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ustainability\Website\ANF Cares\2022 23 Refresh\"/>
    </mc:Choice>
  </mc:AlternateContent>
  <xr:revisionPtr revIDLastSave="0" documentId="13_ncr:1_{2208FCBC-CF99-4571-8C57-F781D38E4073}" xr6:coauthVersionLast="47" xr6:coauthVersionMax="47" xr10:uidLastSave="{00000000-0000-0000-0000-000000000000}"/>
  <bookViews>
    <workbookView xWindow="960" yWindow="2590" windowWidth="20140" windowHeight="11380" xr2:uid="{00000000-000D-0000-FFFF-FFFF00000000}"/>
  </bookViews>
  <sheets>
    <sheet name="A&amp;F Apparel Factories" sheetId="1" r:id="rId1"/>
    <sheet name="A&amp;F Fabric Mills" sheetId="7" r:id="rId2"/>
    <sheet name="A&amp;F Personal Care Fillers" sheetId="6" r:id="rId3"/>
  </sheets>
  <definedNames>
    <definedName name="_xlnm._FilterDatabase" localSheetId="0" hidden="1">'A&amp;F Apparel Factories'!$A$1:$L$250</definedName>
    <definedName name="_xlnm._FilterDatabase" localSheetId="1" hidden="1">'A&amp;F Fabric Mills'!$A$1:$I$125</definedName>
    <definedName name="_xlnm._FilterDatabase" localSheetId="2" hidden="1">'A&amp;F Personal Care Fillers'!$A$1:$K$22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6" l="1"/>
  <c r="J5" i="6"/>
  <c r="H11" i="7"/>
  <c r="I6" i="7"/>
  <c r="H6" i="7"/>
</calcChain>
</file>

<file path=xl/sharedStrings.xml><?xml version="1.0" encoding="utf-8"?>
<sst xmlns="http://schemas.openxmlformats.org/spreadsheetml/2006/main" count="3136" uniqueCount="1265">
  <si>
    <t>Agent</t>
  </si>
  <si>
    <t>Vendor</t>
  </si>
  <si>
    <t>Factory</t>
  </si>
  <si>
    <t>Factory #</t>
  </si>
  <si>
    <t>Asmara International Limited</t>
  </si>
  <si>
    <t>ARKAY KNIT DYEING MILLS LIMITED</t>
  </si>
  <si>
    <t>AYESHA CLOTHING CO. LTD.</t>
  </si>
  <si>
    <t>BD</t>
  </si>
  <si>
    <t>ATK TEKSTIL SAN VE TIC. A.S</t>
  </si>
  <si>
    <t>TR</t>
  </si>
  <si>
    <t>Alpine Apparels Pvt. Ltd.</t>
  </si>
  <si>
    <t>IN</t>
  </si>
  <si>
    <t>Ananta Casual Wear Ltd.</t>
  </si>
  <si>
    <t>Ananta Casual Wear Ltd.-F</t>
  </si>
  <si>
    <t>Ananta Huaxiang Ltd</t>
  </si>
  <si>
    <t>Ananta Huaxiang Ltd.</t>
  </si>
  <si>
    <t>Apollo International Limited</t>
  </si>
  <si>
    <t>EXCEL PRODUCTIONS</t>
  </si>
  <si>
    <t>Aqua trading Global pvt (ltd)</t>
  </si>
  <si>
    <t>Linea Aqua Pvt Ltd</t>
  </si>
  <si>
    <t>LK</t>
  </si>
  <si>
    <t>Linea Aqua Pvt Ltd No 1</t>
  </si>
  <si>
    <t>Linea Aqua Vietnam Co., Ltd</t>
  </si>
  <si>
    <t>VN</t>
  </si>
  <si>
    <t>BAC GIANG LGG GARMENT CORPORATION</t>
  </si>
  <si>
    <t>Bac Giang LGG Garment Corporation</t>
  </si>
  <si>
    <t>Bhartiya International Limited</t>
  </si>
  <si>
    <t>FASHION LINE APPARELS</t>
  </si>
  <si>
    <t>SUNRISE FASHIONS</t>
  </si>
  <si>
    <t>SUNRISE FASHIONS II</t>
  </si>
  <si>
    <t>Bhavik Terryfab (A Unit of KG Petrochem)</t>
  </si>
  <si>
    <t>Bhavik Terryfab</t>
  </si>
  <si>
    <t>COURTAULDS TRADING COMPANY (PVT) LTD</t>
  </si>
  <si>
    <t>Courtaulds Clothing Lanka (Pvt) Ltd</t>
  </si>
  <si>
    <t>Courtaulds Clothing Rajanganaya (pvt) Ltd</t>
  </si>
  <si>
    <t>Courtaulds Clothing Veyangoda (pvt)ltd</t>
  </si>
  <si>
    <t>Courtaulds Clothing Watawala (pvt) Ltd.</t>
  </si>
  <si>
    <t>CROSSING SARL</t>
  </si>
  <si>
    <t>CROSSING SARL-F</t>
  </si>
  <si>
    <t>MA</t>
  </si>
  <si>
    <t>Denimach Ltd.</t>
  </si>
  <si>
    <t>Denimach Ltd</t>
  </si>
  <si>
    <t>E Land Apparel Limited</t>
  </si>
  <si>
    <t>E LAND APPAREL LTD - UNIT-4</t>
  </si>
  <si>
    <t>GOKALDAS EXPORTS LTD</t>
  </si>
  <si>
    <t>GOKALDAS INDIA</t>
  </si>
  <si>
    <t>J D CLOTHING COMPANY</t>
  </si>
  <si>
    <t>HUETEXTILE GARMENT JOINT STOCK COMPANY</t>
  </si>
  <si>
    <t>HUE TEXTILE GARMENT JSC - QUANG BINH BRANCH</t>
  </si>
  <si>
    <t>Himachal Woollen Mills</t>
  </si>
  <si>
    <t>Himachal WoollenMills</t>
  </si>
  <si>
    <t>Hirdaramani International Exports (Private) Limited</t>
  </si>
  <si>
    <t>Hirdaramani Industries (Private) Limited</t>
  </si>
  <si>
    <t>Isabella (Private) Ltd.</t>
  </si>
  <si>
    <t>ISABELLA (PRIVATE) LIMITED</t>
  </si>
  <si>
    <t>Kardem Tekstil San. Ve Tic. A.S.</t>
  </si>
  <si>
    <t>Kardem Kesan Factory</t>
  </si>
  <si>
    <t>MODELAMA EXPORTS PVT LTD</t>
  </si>
  <si>
    <t>MODELAMA EXPORTS PVT LTD - 105-106</t>
  </si>
  <si>
    <t>ORMA TEKSTIL SANAYI VE TICARET ANONIM SIRKETI</t>
  </si>
  <si>
    <t>ORMA TEKSTIL SAN. VE TIC. A.S.</t>
  </si>
  <si>
    <t>PT. Busanaremaja Agracipta</t>
  </si>
  <si>
    <t>PT. Busanaremaja Agracipta Fty</t>
  </si>
  <si>
    <t>ID</t>
  </si>
  <si>
    <t>PT. DREAMWEAR</t>
  </si>
  <si>
    <t>PT. MOD INDO</t>
  </si>
  <si>
    <t>RADNIK AUTO EXPORTS</t>
  </si>
  <si>
    <t>RADNIK AUTO EXPORTS -F</t>
  </si>
  <si>
    <t>Richaco Exports Private Limited</t>
  </si>
  <si>
    <t>Richaco Exports Private Limited  - (Knits Unit)</t>
  </si>
  <si>
    <t>Richaco Exports Private Limited - 30\6 Manesar</t>
  </si>
  <si>
    <t>Richaco Exports Private Limited - Manesar</t>
  </si>
  <si>
    <t>SAHU EXPORTS PVT. LTD</t>
  </si>
  <si>
    <t>SAHU GLOBAL PVT LTD</t>
  </si>
  <si>
    <t>Sahu Exports-A 204</t>
  </si>
  <si>
    <t>SHAHI EXPORTS PVT LTD</t>
  </si>
  <si>
    <t>AHP APPAREL PVT LTD., UNIT - 45</t>
  </si>
  <si>
    <t>SHAHI EXPORTS PVT LTD UNIT 9</t>
  </si>
  <si>
    <t>SHAHI EXPORTS PVT LTD-UNIT 31</t>
  </si>
  <si>
    <t>Shahi Export Pvt Ltd Unit - 05</t>
  </si>
  <si>
    <t>Shahi Exports (Unit 6)</t>
  </si>
  <si>
    <t>Shahi Exports (Unit 7) - Wash</t>
  </si>
  <si>
    <t>Shahi Exports Pvt Ltd</t>
  </si>
  <si>
    <t>Shahi Exports Pvt Ltd ,Unit-27</t>
  </si>
  <si>
    <t>Shahi Exports Pvt. Ltd.  (F2)</t>
  </si>
  <si>
    <t>SIMTEKS TEKSTIL SAN VE DIS TIC LTD STI</t>
  </si>
  <si>
    <t>EMSAM TEKSTIL SAN VE DIS TIC A S</t>
  </si>
  <si>
    <t>Sambtex Tekstil San. ve Tic. Ltd. Sti</t>
  </si>
  <si>
    <t>Ideateks Moda ve Konf San Dis Tic AS</t>
  </si>
  <si>
    <t>TDT INVESTMENT AND DEVELOPMENT JSC</t>
  </si>
  <si>
    <t>TDT INVESTMENT AND DEVELOPMENT JOINT STOCK COMPANY</t>
  </si>
  <si>
    <t>THAGACO INTERNATIONAL INVESTMENT JOINT STOCK COMPANY</t>
  </si>
  <si>
    <t>Thagaco international investment joint stock company</t>
  </si>
  <si>
    <t>TNG investment and trading JSC</t>
  </si>
  <si>
    <t>TNG INVESTMENT AND TRADING JSC - SONG CONG 1 BRANCH</t>
  </si>
  <si>
    <t>TNG INVESTMENT AND TRADING JSC - VIET DUC BRANCH</t>
  </si>
  <si>
    <t>TNG INVESTMENT AND TRADING JSC-PHU BINH 1,2, 3,4 BRANCH</t>
  </si>
  <si>
    <t>Viet Thai Garment Branch - TNG Investment and Trading J</t>
  </si>
  <si>
    <t>Tangerine Design Private Limited</t>
  </si>
  <si>
    <t>Tangerine Skies Private Limited - Unit-1</t>
  </si>
  <si>
    <t>Tangerine Skies Private Limited - Unit-2</t>
  </si>
  <si>
    <t>Thanh Tai Garment and Wash Company Ltd.</t>
  </si>
  <si>
    <t>Thanh Tai Garment and Wash Company Ltd</t>
  </si>
  <si>
    <t>That's It Sportswear Ltd</t>
  </si>
  <si>
    <t>Creative Collection Ltd.</t>
  </si>
  <si>
    <t>That's It Sports Wear Ltd</t>
  </si>
  <si>
    <t>The Civil Engineers Ltd.</t>
  </si>
  <si>
    <t>The Civil Engineers Ltd. (woven unit)</t>
  </si>
  <si>
    <t>Timex Garments (Private) Limited</t>
  </si>
  <si>
    <t>TIMEX GARMENTS (PVT) LTD - UNIT 12</t>
  </si>
  <si>
    <t>Timex Garments (PVT) Ltd.</t>
  </si>
  <si>
    <t>UNL DIS TICARET LIMITED SIRKETI</t>
  </si>
  <si>
    <t>UNLU TEKSTIL SAN.TIC.A.S</t>
  </si>
  <si>
    <t>Under the Sun</t>
  </si>
  <si>
    <t>Pee Empro Exports P Ltd (Unit 13)</t>
  </si>
  <si>
    <t>Pee Empro Exports Pvt Ltd-(Plot No-67)</t>
  </si>
  <si>
    <t>Pee Empro Exports Pvt. Ltd</t>
  </si>
  <si>
    <t>Pee Empro Exports Pvt. Ltd.</t>
  </si>
  <si>
    <t>Vinatex International JSC (VTJ)</t>
  </si>
  <si>
    <t>DA NANG branch PHONG PHU INTERNATIONAL JSC PHONG PHU DA</t>
  </si>
  <si>
    <t>HNC WASHING TECHNOLOGY J.S.C</t>
  </si>
  <si>
    <t>HUE BRANCH-VINATEX INTERNATIONAL JOINT STOCK COMPANY</t>
  </si>
  <si>
    <t>Hoang Mai Vinatex Garment Joint Stock Company</t>
  </si>
  <si>
    <t>PHONG PHU - PHU YEN 3 EXPORT GARMENT FACTORY</t>
  </si>
  <si>
    <t>PHU SINH GARMENT CO., LTD</t>
  </si>
  <si>
    <t>Viet Y - Hung Yen Garment Joint Stock Company</t>
  </si>
  <si>
    <t>Broadway Industry and Commerce Dev. Co.</t>
  </si>
  <si>
    <t>ALPIN TEKSTIL SANAYI VE DIS TIC AS</t>
  </si>
  <si>
    <t>ALPIN AKTIF GIYIM SANAYI TICARET A.S.</t>
  </si>
  <si>
    <t>ATT Tekstil Sanayi ve Ticaret A.S.</t>
  </si>
  <si>
    <t>ATT Tekstil Sanayi ve Ticaret A.S. -F</t>
  </si>
  <si>
    <t>Classic Fashion Apparel Industry Ltd Co</t>
  </si>
  <si>
    <t>Classic Fashion Apparel Industry Ltd Co Unit # 03</t>
  </si>
  <si>
    <t>JO</t>
  </si>
  <si>
    <t>Classic Fashion Apparel Industry Ltd Co. - Unit 08</t>
  </si>
  <si>
    <t>Classic Fashion Apparel Industry Ltd Co. - Unit 1</t>
  </si>
  <si>
    <t>Classic fashion apparel industry Ltd.Co Unit-10</t>
  </si>
  <si>
    <t>DOMINO TEKSTIL URUNLERI VE SAN TIC AS</t>
  </si>
  <si>
    <t>DOMINO TEKSTIL URUNLERI VE SAN TIC AS -F</t>
  </si>
  <si>
    <t>Delta Bogart Lingerie LTD</t>
  </si>
  <si>
    <t>Bogart Lingerie (Thailand) Limited</t>
  </si>
  <si>
    <t>TH</t>
  </si>
  <si>
    <t>Bogart Lingerie(Guangzhou) Ltd.</t>
  </si>
  <si>
    <t>CN</t>
  </si>
  <si>
    <t>GOLDENFIT INTIMATE APPAREL LTD.</t>
  </si>
  <si>
    <t>P.T. DIAMONDFIT GARMENT INDONESIA</t>
  </si>
  <si>
    <t>GOLDFAME ENTERPRISES LIMITED</t>
  </si>
  <si>
    <t>GOLDFAME STAR ENTERPRISES (CAMBODIA) LTD</t>
  </si>
  <si>
    <t>KH</t>
  </si>
  <si>
    <t>HUATEX INTERNATIONAL COMPANY PTE. LTD.</t>
  </si>
  <si>
    <t>Neo Meridian Industries Garments (Cambodia) Co., Ltd</t>
  </si>
  <si>
    <t>Shanghai Globaltex Inc</t>
  </si>
  <si>
    <t>KNIT WORLD INTERNATIONAL LIMITED</t>
  </si>
  <si>
    <t>Dongguan Zhongyu Knitting Factory Limited</t>
  </si>
  <si>
    <t>HC GLOBAL TEXTILE CO., LTD.</t>
  </si>
  <si>
    <t>KOOLSTYLE ACCESSORIES CO. LTD.</t>
  </si>
  <si>
    <t>PuJiang Cap Fashion Co., Ltd</t>
  </si>
  <si>
    <t>Legend Swimwear Factory Limited</t>
  </si>
  <si>
    <t>Foshan Shunde Strategic Garment Ltd.</t>
  </si>
  <si>
    <t>United Swimwear Apparel Co.,Ltd</t>
  </si>
  <si>
    <t>PT. PAN RAMA VISTA GARMENT INDUSTRIES</t>
  </si>
  <si>
    <t>Pacificways Ltd</t>
  </si>
  <si>
    <t>FTN Vietnam Co.,LTD</t>
  </si>
  <si>
    <t>Nien Hsing (Ninh Binh) Garment Co., Ltd</t>
  </si>
  <si>
    <t>TCE JEANS CO., LTD</t>
  </si>
  <si>
    <t>World Easy Garment (DongGuan) Factory Limited</t>
  </si>
  <si>
    <t>Parawin Industries Limited</t>
  </si>
  <si>
    <t>Parawin Industries(Ganzhou) Limited</t>
  </si>
  <si>
    <t>SOUTH ASIA KNITTING FACTORY LTD</t>
  </si>
  <si>
    <t>Saigon Knitwear Limited</t>
  </si>
  <si>
    <t>Study Precise Rubber</t>
  </si>
  <si>
    <t>Zhongshan Yijin Rubber Products Co., Ltd</t>
  </si>
  <si>
    <t>Wonder Fashion Industrial Corp.</t>
  </si>
  <si>
    <t>ZHEJIANG NIAN NIAN WANG KNITTING CO., LTD.</t>
  </si>
  <si>
    <t>YORKWELL ASIA CO., LTD.</t>
  </si>
  <si>
    <t>Yorkmars (Cambodia) Garment MFG Co., LTD.</t>
  </si>
  <si>
    <t>ZHANGJIAGANG SPLENDID IMP AND EXP CO.,LTD</t>
  </si>
  <si>
    <t>JiangYin HuaJun Textile Co.,Ltd.</t>
  </si>
  <si>
    <t>MOON TAI K J (CAMBODIA) CO.,LTD.</t>
  </si>
  <si>
    <t>NEW ERA(CAMBODIA) CASHMERE TEXTILE CO.,LTD</t>
  </si>
  <si>
    <t>Zhangjiagang Aoxinte Clothing Co., Ltd.</t>
  </si>
  <si>
    <t>ZHEJIANG FASHIONNING KNITTING CLOTHING CO.,LTD</t>
  </si>
  <si>
    <t>Everfit Enterprises (HK) Limited</t>
  </si>
  <si>
    <t>IDEAL WISDOM ENTERPRISE LIMITED</t>
  </si>
  <si>
    <t>Dongguan Ideal Wisdom Leather Co. Ltd</t>
  </si>
  <si>
    <t>Kings Footwear Limited</t>
  </si>
  <si>
    <t>Dongguan Wings Footwear</t>
  </si>
  <si>
    <t>Regal Shine Enterprises Ltd.</t>
  </si>
  <si>
    <t>Dongguan Regal Footwear Ltd</t>
  </si>
  <si>
    <t>M. Magtague International Limited</t>
  </si>
  <si>
    <t>COASTAL ARCH LIMTED</t>
  </si>
  <si>
    <t>New Ming Da (Vietnam) Company Limited</t>
  </si>
  <si>
    <t>NEWEST GARMENT (CAMBODIA) CO. LTD.</t>
  </si>
  <si>
    <t>NEW MINGDA (CAMBODIA)CO. LTD.</t>
  </si>
  <si>
    <t>OIE HONG KONG LIMITED</t>
  </si>
  <si>
    <t>Orient International Enterprise(Cambodia)Garment CoLtd</t>
  </si>
  <si>
    <t>N/A</t>
  </si>
  <si>
    <t>Batallure Beauty LLC</t>
  </si>
  <si>
    <t>Contract Filling, Inc.</t>
  </si>
  <si>
    <t>US</t>
  </si>
  <si>
    <t>Market Speed Logistics</t>
  </si>
  <si>
    <t>Pinnacle Cosmetic Packaging LLC</t>
  </si>
  <si>
    <t>Beauty Fill</t>
  </si>
  <si>
    <t>Beauty Fill, LLC</t>
  </si>
  <si>
    <t>Crystal Apparel Ltd.</t>
  </si>
  <si>
    <t>HANG SHUN (MACAO) GARMENT FACTORY</t>
  </si>
  <si>
    <t>MO</t>
  </si>
  <si>
    <t>Kim Binh Garment Co., Ltd.- Branch 1</t>
  </si>
  <si>
    <t>SHUN TAT (MACAO) GARMENT FACTORY</t>
  </si>
  <si>
    <t>Zhongshan Yida Apparel Ltd.</t>
  </si>
  <si>
    <t>Crystal Elegance Industrial Limited</t>
  </si>
  <si>
    <t>Regent Garment Factory Ltd (Regent 2)</t>
  </si>
  <si>
    <t>Crystal Martin (Hong Kong) LTD</t>
  </si>
  <si>
    <t>Crystal Martin (Vietnam) Co., LTD</t>
  </si>
  <si>
    <t>DIRECT SOURCE (FAR EAST) LTD.</t>
  </si>
  <si>
    <t>Branch of Garment 10 Corp JSC - 888 Company Limited</t>
  </si>
  <si>
    <t>Branch of Garment 10 Corp JSC - Bim Son Garment Factory</t>
  </si>
  <si>
    <t>Branch of Garment 10 Corp JSC - Genviet Fashion</t>
  </si>
  <si>
    <t>Branch of Garment 10 Corp JSC - Ha Quang Factory</t>
  </si>
  <si>
    <t>Branch of Garment 10 Corp JSC - Hung Ha Garment Factory</t>
  </si>
  <si>
    <t>Branch of Garment 10 Corp JSC - Thai Ha Garment Factory</t>
  </si>
  <si>
    <t>Ever Glory (Vietnam) Garment Co., Ltd.</t>
  </si>
  <si>
    <t>Fortuna International (Cambodia) Industry Co., Ltd.</t>
  </si>
  <si>
    <t>Gennon (Vietnam) Gmt Mfg Ltd</t>
  </si>
  <si>
    <t>Great Fashion (Cambodia) Co., Ltd.</t>
  </si>
  <si>
    <t>Hualida Thai Binh Garment Co., Ltd.</t>
  </si>
  <si>
    <t>Hung Wah (Cambodia) Garment Mfg., Ltd (Old Hung Wah)</t>
  </si>
  <si>
    <t>Hung Wah (Huizhou) Garment Mfg. Ltd.</t>
  </si>
  <si>
    <t>JIANGYAO (CAMBODIA) GARMENTS CO., LTD.</t>
  </si>
  <si>
    <t>Joyance International (Cambodia) Apparel Co., Ltd.</t>
  </si>
  <si>
    <t>Jun Wei Apparel Co Ltd</t>
  </si>
  <si>
    <t>K+K Fashion Company Limited</t>
  </si>
  <si>
    <t>QUANJIAO JIASHIDA FASHION CO. LTD</t>
  </si>
  <si>
    <t>SOLAMODA (CAMBODIA) GARMENT CO., LTD.</t>
  </si>
  <si>
    <t>Sunicon (Cambodia) Apparel Co., Ltd.</t>
  </si>
  <si>
    <t>Suzhou Jstart Silk Fashion Co., Ltd</t>
  </si>
  <si>
    <t>Suzhou Yingjia Fashion Co., Ltd.</t>
  </si>
  <si>
    <t>XUZHOU PENFOLDS FASHION CO., LTD.</t>
  </si>
  <si>
    <t>ZAOZHUANG HIYOUNG GARMENT CO. LTD.</t>
  </si>
  <si>
    <t>Zhuhai Haoyi Garment Co. Ltd.</t>
  </si>
  <si>
    <t>Denimatrix LLC</t>
  </si>
  <si>
    <t>Denimville S.A</t>
  </si>
  <si>
    <t>GT</t>
  </si>
  <si>
    <t>Faryl Robin LLC</t>
  </si>
  <si>
    <t>DONGGUAN HONGRUI Shoes Co.,Ltd</t>
  </si>
  <si>
    <t>FuQing City Jile Toy Model Shoe Co., LTD</t>
  </si>
  <si>
    <t>MIRZA INTERNATIONAL LTD. UNIT-2</t>
  </si>
  <si>
    <t>Flynn Enterprises, LLC</t>
  </si>
  <si>
    <t>Inisa/Georgina</t>
  </si>
  <si>
    <t>MX</t>
  </si>
  <si>
    <t>Frankhaus International Corporation</t>
  </si>
  <si>
    <t>Frankhaus Int'l Corp</t>
  </si>
  <si>
    <t>PH</t>
  </si>
  <si>
    <t>Frankhaus International Corporation -F</t>
  </si>
  <si>
    <t>Hansoll Textile Ltd.</t>
  </si>
  <si>
    <t>Branch of Osung Vina Co., Ltd.</t>
  </si>
  <si>
    <t>Hansoll Vina Co., Ltd.</t>
  </si>
  <si>
    <t>Hantex Vina Co., Ltd.</t>
  </si>
  <si>
    <t>Osung Vina Co., Ltd</t>
  </si>
  <si>
    <t>PT. Anugerah Abadi Magelang</t>
  </si>
  <si>
    <t>PT. Handsome</t>
  </si>
  <si>
    <t>Unisoll Vina Co., Ltd.</t>
  </si>
  <si>
    <t>Hoi Meng Sourcing (Macao Commercial Offshore) Limited</t>
  </si>
  <si>
    <t>Meng Tong Garment Manufactory Ltd</t>
  </si>
  <si>
    <t>Meng Yee Garment Manufactory Co., ltd.</t>
  </si>
  <si>
    <t>ZhongShan Easy Rich Garment Ltd.</t>
  </si>
  <si>
    <t>INT, S.A.</t>
  </si>
  <si>
    <t>JS International, S.A.</t>
  </si>
  <si>
    <t>Inter City Watch Company</t>
  </si>
  <si>
    <t>TOPRANK INDUSTRIAL LIMITED</t>
  </si>
  <si>
    <t>J. Apparel S.A.</t>
  </si>
  <si>
    <t>Maesa LLC</t>
  </si>
  <si>
    <t>3OVO</t>
  </si>
  <si>
    <t>Marcy Laboratories, Inc.</t>
  </si>
  <si>
    <t>Single Source Apparel</t>
  </si>
  <si>
    <t>Indigo Trade Mexico</t>
  </si>
  <si>
    <t>TTI Global Resources, Inc.</t>
  </si>
  <si>
    <t>Haining United Socks Co.,Ltd</t>
  </si>
  <si>
    <t>Twin City Beekeeping Supply, Inc.</t>
  </si>
  <si>
    <t>Twin City Bee Factory</t>
  </si>
  <si>
    <t>United Apparel Industries, LLC</t>
  </si>
  <si>
    <t>Yee Tung Garment Co. Ltd.</t>
  </si>
  <si>
    <t>Eco Tank Garment Co., Ltd</t>
  </si>
  <si>
    <t>Eco Way Knitwear Co., Ltd.</t>
  </si>
  <si>
    <t>Lang Ham Garment Co Ltd</t>
  </si>
  <si>
    <t>Orient Trading Limited dba DSI(Korea)Ltd</t>
  </si>
  <si>
    <t>DAEHAN GLOBAL KOREA CO.,LTD</t>
  </si>
  <si>
    <t>PT KOINBAJU GLOBAL</t>
  </si>
  <si>
    <t>Phu Thinh Export Garment Joint Stock Company</t>
  </si>
  <si>
    <t>Ha Hae Corporation</t>
  </si>
  <si>
    <t>ARAVIET COMPANY LIMITED</t>
  </si>
  <si>
    <t>Ha Hae Vietnam Corp.</t>
  </si>
  <si>
    <t>Manseon Global.,ltd</t>
  </si>
  <si>
    <t>Pearl Garment Vietnam JSC</t>
  </si>
  <si>
    <t>Pan Pacific</t>
  </si>
  <si>
    <t>BEEAHN VIETNAM CO., LTD</t>
  </si>
  <si>
    <t>LANG GIANG BGG GARMENT JOINT STOCK COMPANY</t>
  </si>
  <si>
    <t>Viet Pacific Apparel Co. LTD</t>
  </si>
  <si>
    <t>Viet Panpacific World.Co.Ltd</t>
  </si>
  <si>
    <t>Sae - A Trading Co.  Ltd.</t>
  </si>
  <si>
    <t>Eins Vina Co. Ltd.</t>
  </si>
  <si>
    <t>PT.EINS TREND</t>
  </si>
  <si>
    <t>Viet Tri Thai Binh garment JSC</t>
  </si>
  <si>
    <t>Shinwon Corporation</t>
  </si>
  <si>
    <t>Shinwon Ebenezer Vietnam</t>
  </si>
  <si>
    <t>Winner Business Limited</t>
  </si>
  <si>
    <t>BRIGHT FULL TRADING LIMITED</t>
  </si>
  <si>
    <t>Dong Guan Fu Xuan Garment Limited</t>
  </si>
  <si>
    <t>COBEST HONG KONG CO., LTD</t>
  </si>
  <si>
    <t>CS GOLDWAY TEXTILE (CAMBODIA) CO., LTD</t>
  </si>
  <si>
    <t>Cobest (Jiangsu) Garment Co., Ltd</t>
  </si>
  <si>
    <t>FORTUNE RICHES LIMITED</t>
  </si>
  <si>
    <t>POWERFUL RICHES GARMENT(CAMBODIA)CO.LTD</t>
  </si>
  <si>
    <t>Fu Kwok Knitting &amp; Garment Co. Ltd</t>
  </si>
  <si>
    <t>Viet Hung Joint Stock Company</t>
  </si>
  <si>
    <t>GDTEX HONGKONG LIMITED</t>
  </si>
  <si>
    <t>Chun Xue (Cambodia) Cashmere Textile Co., Ltd.</t>
  </si>
  <si>
    <t>GS GLOBAL SOURCING CO., LTD</t>
  </si>
  <si>
    <t>Winas Garments Co., Ltd.</t>
  </si>
  <si>
    <t>XIN YUNFENG (Cambodia) FASHION CO., LTD</t>
  </si>
  <si>
    <t>GTIG HUBO INDUSTRY CO.,LTD</t>
  </si>
  <si>
    <t>GTIG HUBO GARMENT TAIZHOU CO.,LTD</t>
  </si>
  <si>
    <t>Great Super Ltd.,</t>
  </si>
  <si>
    <t>Great Super Enterprise Ltd.(Vietnam)</t>
  </si>
  <si>
    <t>Hangzhou HS Fashion Corp. Ltd</t>
  </si>
  <si>
    <t>Hangzhou HS Fashion Corporation Ltd. 1st Branch</t>
  </si>
  <si>
    <t>TAIAN XINYI GARMENT CO., LTD</t>
  </si>
  <si>
    <t>Tonglu Chunlei Knitting Co., Ltd.</t>
  </si>
  <si>
    <t>Jiangsu Guotai Guosheng Co., Ltd</t>
  </si>
  <si>
    <t>AnhuiQilong Textile Co.,Ltd</t>
  </si>
  <si>
    <t>CB KINGTOP FASHION GARMENT CO.,LTD</t>
  </si>
  <si>
    <t>Jiangsu guotai group rugao garment co.,ltd</t>
  </si>
  <si>
    <t>Jiangyin Chengtai Garment Co., Ltd</t>
  </si>
  <si>
    <t>Lianfa Hengyu (Cambodia) Garment</t>
  </si>
  <si>
    <t>Shuyang Litai Garment Co.,Ltd</t>
  </si>
  <si>
    <t>Makalot Industrial Co.  Ltd.</t>
  </si>
  <si>
    <t>Leader Garment (Vietnam) Co., Ltd.</t>
  </si>
  <si>
    <t>PT Glory Industrial Semarang Demak</t>
  </si>
  <si>
    <t>PT Glory Industrial Semarang II</t>
  </si>
  <si>
    <t>Triple Garment (Vietnam) Co Ltd</t>
  </si>
  <si>
    <t>NEW WIDE GARMENT CO., LTD</t>
  </si>
  <si>
    <t>Grand Textiles (CAMBODIA) CO.,LTD</t>
  </si>
  <si>
    <t>New Wide Apparel Co.,Ltd.</t>
  </si>
  <si>
    <t>Ningbo Berrex Textile Co.,Ltd</t>
  </si>
  <si>
    <t>Perf Star Global Limited</t>
  </si>
  <si>
    <t>Dongguan Chengjie Knitting Ltd.</t>
  </si>
  <si>
    <t>Leading Success (Phils.) Garments Inc.</t>
  </si>
  <si>
    <t>New Wish Industrial Co.,Ltd.</t>
  </si>
  <si>
    <t>WTX Leading Fashion Co., Ltd.</t>
  </si>
  <si>
    <t>WTX Leading Fortune Co.Ltd.</t>
  </si>
  <si>
    <t>Perfect Vision Fashion (Cambodia) Co., Ltd.</t>
  </si>
  <si>
    <t>Perfect Vision Fashion (Cambodia) Co. Ltd.</t>
  </si>
  <si>
    <t>SHANGHAI ZNZ OVERSEAS CO. LTD.</t>
  </si>
  <si>
    <t>Jiaxing Hualishi Knitting Co. Ltd</t>
  </si>
  <si>
    <t>Nantong Renaissance Accessories Co., Ltd</t>
  </si>
  <si>
    <t>Rongli Garments Co., Ltd</t>
  </si>
  <si>
    <t>Zhangjiagang STP Headwear Co., Ltd.</t>
  </si>
  <si>
    <t>Shanghai East Best Foreign Trade Co., Ltd</t>
  </si>
  <si>
    <t>Hangzhou Yutu Spinning &amp; Knitting Co.,Ltd.</t>
  </si>
  <si>
    <t>Nantong Sanbao Headwears Co. LTD</t>
  </si>
  <si>
    <t>Sumec Textile And Light Industry Co.,Ltd</t>
  </si>
  <si>
    <t>Chongqing Sumec Changjiang Garment Co.,Ltd</t>
  </si>
  <si>
    <t>Tainan Enterprise Co., Ltd</t>
  </si>
  <si>
    <t>Tainan Enterprise(Cambodia) Co., Ltd.</t>
  </si>
  <si>
    <t>WISEPLAY FASHION LIMITED</t>
  </si>
  <si>
    <t>Glory Knitwear Ltd.</t>
  </si>
  <si>
    <t>Winsand Garment &amp; Woolen Knitting Factory Co.,Ltd</t>
  </si>
  <si>
    <t>YANTAI YAQI TEXTILE CO., LTD</t>
  </si>
  <si>
    <t>Yantai Yaqi Textile Co Ltd</t>
  </si>
  <si>
    <t>Factory City</t>
  </si>
  <si>
    <t>Factory Country</t>
  </si>
  <si>
    <t>Product Category</t>
  </si>
  <si>
    <t>Number of Workers</t>
  </si>
  <si>
    <t>% Female Workers</t>
  </si>
  <si>
    <t>% Migrant Workers</t>
  </si>
  <si>
    <t>Apparel</t>
  </si>
  <si>
    <t>Footwear</t>
  </si>
  <si>
    <t>Accessories</t>
  </si>
  <si>
    <t>Personal Care</t>
  </si>
  <si>
    <t>1-500</t>
  </si>
  <si>
    <t>501-1000</t>
  </si>
  <si>
    <t>1001-2500</t>
  </si>
  <si>
    <t>2501-5000</t>
  </si>
  <si>
    <t>5000+</t>
  </si>
  <si>
    <t>Active ?</t>
  </si>
  <si>
    <t>Yes</t>
  </si>
  <si>
    <t>Factory Street Address</t>
  </si>
  <si>
    <t>Floor 2, Building 2, No. 1, Yaojia Road, Liangzhu Community, Yuhang District, Hangzhou City, Zhejiang Province, China</t>
    <phoneticPr fontId="0" type="noConversion"/>
  </si>
  <si>
    <t>Hangzhou</t>
    <phoneticPr fontId="0" type="noConversion"/>
  </si>
  <si>
    <t>No.1, Huan Cheng Road, Economic Development Zone, Xinyi City, Xuzhou, Jiangsu Province, China</t>
    <phoneticPr fontId="0" type="noConversion"/>
  </si>
  <si>
    <t>Xinyi</t>
    <phoneticPr fontId="0" type="noConversion"/>
  </si>
  <si>
    <t>Hengcun Industry Development Zone Tonglu Country, Tonglu, Zhejiang China</t>
    <phoneticPr fontId="0" type="noConversion"/>
  </si>
  <si>
    <t>Tonglu</t>
    <phoneticPr fontId="0" type="noConversion"/>
  </si>
  <si>
    <t>NATIONAL RD., 4, PHUM BEKCHAN, KHUM BEKCHAN, ANG SNOUL DISTRICT, ,KANDAL PROVINCE,CAMBODIA</t>
    <phoneticPr fontId="0" type="noConversion"/>
  </si>
  <si>
    <t>KANDAL</t>
    <phoneticPr fontId="0" type="noConversion"/>
  </si>
  <si>
    <t>YUELAI INDUSTRIAL PARK, YUELAI TOWN, SHUYANG CITY, CHINA</t>
    <phoneticPr fontId="0" type="noConversion"/>
  </si>
  <si>
    <t>Shuyang</t>
    <phoneticPr fontId="0" type="noConversion"/>
  </si>
  <si>
    <t>No.9, Shuangfeng Road, Miaoqiao, Tangqiao Town, Zhangjiagang City Zhangjiagang, China</t>
    <phoneticPr fontId="0" type="noConversion"/>
  </si>
  <si>
    <t>Zhangjiagang</t>
    <phoneticPr fontId="0" type="noConversion"/>
  </si>
  <si>
    <t>NO.10, Ji Er Cross Road, Dongcheng Street, Dongguan China</t>
    <phoneticPr fontId="0" type="noConversion"/>
  </si>
  <si>
    <t>Dongguan</t>
    <phoneticPr fontId="0" type="noConversion"/>
  </si>
  <si>
    <t>NO.15-1,HUANXI ROAD,WENLIN ZHUTANG TOWN JIANGYIN CITY,JIANGSU PROVINCE, CHINA</t>
    <phoneticPr fontId="0" type="noConversion"/>
  </si>
  <si>
    <t>Jiangyin</t>
    <phoneticPr fontId="0" type="noConversion"/>
  </si>
  <si>
    <t>NO. 98, XINGYUAN NAN ROAD, XIAYUAN TOWN, RUGAO CITY, JIANGSU, CHINA</t>
    <phoneticPr fontId="0" type="noConversion"/>
  </si>
  <si>
    <t>Rugao</t>
    <phoneticPr fontId="0" type="noConversion"/>
  </si>
  <si>
    <t>No.318, Longfu Road, Hengcun Town, Tonglu, Hangzhou, Zhejiang, China</t>
    <phoneticPr fontId="0" type="noConversion"/>
  </si>
  <si>
    <t>465 Xinhe Road, Nanhu District, Jiaxing City, Zhejiang Province, China</t>
    <phoneticPr fontId="0" type="noConversion"/>
  </si>
  <si>
    <t>Jiaxing</t>
    <phoneticPr fontId="0" type="noConversion"/>
  </si>
  <si>
    <t>Lot II-7 Hoa Phu Industrial Park, Hoa Phu Commune, Long Ho District, Vinh Long Province, Vietnam</t>
    <phoneticPr fontId="0" type="noConversion"/>
  </si>
  <si>
    <t>Long Ho</t>
    <phoneticPr fontId="0" type="noConversion"/>
  </si>
  <si>
    <t>St, Phum Bunlaseat, Sangkat Khmuonh, Khan Sensok , Phonm Penh,Cambodia</t>
    <phoneticPr fontId="0" type="noConversion"/>
  </si>
  <si>
    <t>Phnom Penh</t>
    <phoneticPr fontId="0" type="noConversion"/>
  </si>
  <si>
    <t>Phum Toul Sangke, Sangkat Toul Sangke, Khan Russey Keo, Phnom Penh, Cambodia.</t>
    <phoneticPr fontId="0" type="noConversion"/>
  </si>
  <si>
    <t>Phum Snampreah, Khum Snampreah, Srok Bakarn, Porsat, Cambodia, Cambodia</t>
    <phoneticPr fontId="0" type="noConversion"/>
  </si>
  <si>
    <t>Porsat</t>
    <phoneticPr fontId="0" type="noConversion"/>
  </si>
  <si>
    <t>Phum Kombor, Khum Boeungtrach Khangtbong, Sruk Somrong, Takeo Province, Kingdom of Cambodia</t>
    <phoneticPr fontId="0" type="noConversion"/>
  </si>
  <si>
    <t>Takeo</t>
    <phoneticPr fontId="0" type="noConversion"/>
  </si>
  <si>
    <t>National Road #21, Prek Bek Village, Koh Thom "B" Commune, Koh Thom District, Kandal, Cambodia</t>
    <phoneticPr fontId="0" type="noConversion"/>
  </si>
  <si>
    <t>Kandal</t>
    <phoneticPr fontId="0" type="noConversion"/>
  </si>
  <si>
    <t>Street Poum Kva, Sangkat Dongkao, Khan Dongkao, Phnom Penh, Cambodia</t>
    <phoneticPr fontId="0" type="noConversion"/>
  </si>
  <si>
    <t>#10, Group 15, Caobu Town, Rudong, Nantong city, Jiangsu province, China</t>
    <phoneticPr fontId="0" type="noConversion"/>
  </si>
  <si>
    <t>Nantong</t>
    <phoneticPr fontId="0" type="noConversion"/>
  </si>
  <si>
    <t>West Industrial Zone,Qiao Tou Town,Cixi,City, Ningbo China</t>
    <phoneticPr fontId="0" type="noConversion"/>
  </si>
  <si>
    <t>Cixi</t>
    <phoneticPr fontId="0" type="noConversion"/>
  </si>
  <si>
    <t>Niansanli Industrial Zone, Yiwu City 32100 Yiwu, China</t>
    <phoneticPr fontId="0" type="noConversion"/>
  </si>
  <si>
    <t>Yiwu</t>
    <phoneticPr fontId="0" type="noConversion"/>
  </si>
  <si>
    <t>#99BB1, Prey Pring Khang Tboung 2 Village, Sangkat Chom Chao 3, Khan Porsenchey, Phnom Penh, Cambodia</t>
    <phoneticPr fontId="0" type="noConversion"/>
  </si>
  <si>
    <t>3/F, Building 3, Juxin Electronic Technology Industrial Park, Gaocheng East Road, Lu 'an city, Anhui Province, China</t>
    <phoneticPr fontId="0" type="noConversion"/>
  </si>
  <si>
    <t>Luan</t>
    <phoneticPr fontId="0" type="noConversion"/>
  </si>
  <si>
    <t>NO.22-2,Lianhe Road, Wanzhou District, Chongqing, China</t>
    <phoneticPr fontId="0" type="noConversion"/>
  </si>
  <si>
    <t>Chongqing</t>
    <phoneticPr fontId="0" type="noConversion"/>
  </si>
  <si>
    <t>National Road #3, Ang Tasom Commune, Tramkok District, Takeo, Cambodia</t>
    <phoneticPr fontId="0" type="noConversion"/>
  </si>
  <si>
    <t>Middle of Juling Road, East Area of High-Tech Development zone, Taian, Shandong, China</t>
    <phoneticPr fontId="0" type="noConversion"/>
  </si>
  <si>
    <t>Taian</t>
    <phoneticPr fontId="0" type="noConversion"/>
  </si>
  <si>
    <t>Building A, Soun Ouksahakam Vattanac, Street Chom Chao, Trapiang Thleng Village, Chom Chao Commune, Porsenchey District, Phnom Penh, Cambodia</t>
    <phoneticPr fontId="0" type="noConversion"/>
  </si>
  <si>
    <t>Phum Thnal Totoeng, Khum Damnak Ampil, Angsnoul District, Kandal Province, Kingdom of Cambodia</t>
    <phoneticPr fontId="0" type="noConversion"/>
  </si>
  <si>
    <t>Land No 0994 National Road No. 21, Prek Kseav Village, Rokar Kpous Commune, Takhao City, Kandal Province, and kingdom of Cambodia</t>
    <phoneticPr fontId="0" type="noConversion"/>
  </si>
  <si>
    <t>Takhao</t>
    <phoneticPr fontId="0" type="noConversion"/>
  </si>
  <si>
    <t>Bonna Village, Preah Puth Commune, Kandal Steoung District, Kandal Province, Kingdom of Cambodia</t>
    <phoneticPr fontId="0" type="noConversion"/>
  </si>
  <si>
    <t>Demak</t>
    <phoneticPr fontId="0" type="noConversion"/>
  </si>
  <si>
    <t>No.1, Donghuan Rd, Jiangduo Town, Jiangyan Taizhou City, Jiangsu, China</t>
    <phoneticPr fontId="0" type="noConversion"/>
  </si>
  <si>
    <t>Taizhou</t>
    <phoneticPr fontId="0" type="noConversion"/>
  </si>
  <si>
    <t>Camton Industrial Park, Phsar Dek Krom Village, Phsar Dek Commune, Penhea Leu District, Kandaal, Cambodia</t>
    <phoneticPr fontId="0" type="noConversion"/>
  </si>
  <si>
    <t>Str. 118A, Phum Prektoch, Khum Prekdach, Sruk Loeukdiek, Kandal Province, Cambodia</t>
    <phoneticPr fontId="0" type="noConversion"/>
  </si>
  <si>
    <t>National Road No. 4, Kao Village, Baek Chan Commune, Angsnoul District, Kandal Province, Cambodia.</t>
    <phoneticPr fontId="0" type="noConversion"/>
  </si>
  <si>
    <t>Bldg. 1, 2 &amp; 3 Golden Mile Avenue, Golden Mile Business Park Brgy. Maduya, Carmona, Cavite</t>
    <phoneticPr fontId="0" type="noConversion"/>
  </si>
  <si>
    <t>Cavite</t>
    <phoneticPr fontId="0" type="noConversion"/>
  </si>
  <si>
    <t>No. 206, National Highway 22, Trung My Tay Ward, District 12, Ho Chi Minh, Vietnam</t>
    <phoneticPr fontId="0" type="noConversion"/>
  </si>
  <si>
    <t>Ho Chi Minh</t>
    <phoneticPr fontId="0" type="noConversion"/>
  </si>
  <si>
    <t>Jl. Coaster No.8 Kelurahan TanjungMas, Kec. Semarang Utara, Kota Semarang, Provinsi, Jawa Tengah, Indonesia</t>
    <phoneticPr fontId="0" type="noConversion"/>
  </si>
  <si>
    <t>Hamlet 12, Tan Thanh Dong Ward, Cu Chi District, HCMC, Viet Nam</t>
    <phoneticPr fontId="0" type="noConversion"/>
  </si>
  <si>
    <t>No. 133, Xinyuan Yi Road, Songbolang Village, Dalang Town, Dongguan, China</t>
    <phoneticPr fontId="0" type="noConversion"/>
  </si>
  <si>
    <t>Yuanqiao Industrial Zone, Rugao City, JiangSu Province,China</t>
    <phoneticPr fontId="0" type="noConversion"/>
  </si>
  <si>
    <r>
      <t xml:space="preserve">Rd. N5, Suoi Tre Industrial zone, Long Khanh city, </t>
    </r>
    <r>
      <rPr>
        <sz val="11"/>
        <color theme="1"/>
        <rFont val="新細明體"/>
        <family val="2"/>
        <charset val="136"/>
      </rPr>
      <t>D</t>
    </r>
    <r>
      <rPr>
        <sz val="10"/>
        <rFont val="Arial"/>
      </rPr>
      <t>ong Nai Province, Vietnam</t>
    </r>
  </si>
  <si>
    <t>Long Khanh</t>
    <phoneticPr fontId="0" type="noConversion"/>
  </si>
  <si>
    <t>No.18 Nanjing Road, Economic Development Zone, Haiyang City, Yantai, Shandong, China</t>
    <phoneticPr fontId="0" type="noConversion"/>
  </si>
  <si>
    <t>Haiyang</t>
    <phoneticPr fontId="0" type="noConversion"/>
  </si>
  <si>
    <t>Flat C, 9/F, Nam Yick Industrial Building, No.139-147 Avenida do Almirante, Macau</t>
  </si>
  <si>
    <t>Macau</t>
  </si>
  <si>
    <t>Kim Binh Garment Co., Ltd.</t>
  </si>
  <si>
    <t>Kim Binh Handicraft-Industrial Cluster, Kim Binh Commune, Phu Ly City, Ha Nam Province, Vietnam</t>
  </si>
  <si>
    <t>Phu Ly City</t>
  </si>
  <si>
    <t>Thanh Chau Ward, Phu Ly City, Ha Nam Province, Vietnam</t>
  </si>
  <si>
    <t>Flat B, 1/F, Nam Yick Industrial Building, No.139-147 Avenida do Almirante, Macau</t>
  </si>
  <si>
    <t>Macao</t>
  </si>
  <si>
    <t>No.21 Fu Zhong Road, Bai Xi Cun, Ban Fu Zhen, ZhongShan City, Guangdong Province, China</t>
  </si>
  <si>
    <t>Zhongshan City</t>
  </si>
  <si>
    <t>Lai Vu IZ, Kim Thanh Dist</t>
  </si>
  <si>
    <t>Hai Duong</t>
  </si>
  <si>
    <t>Lot R (R1) Quang Chau Industrial Zone, Viet Yen District, Bac Giang Province, Vietnam</t>
  </si>
  <si>
    <t>Bac Giang</t>
  </si>
  <si>
    <t>CN14, Khai Quang IZ, Khai Quang ward, Vinh Phuc province</t>
  </si>
  <si>
    <t>Vinh Yen city</t>
  </si>
  <si>
    <t>TRANCAO HAMLET PHUCU DIST.  Hung Yen (postal code: 160000)</t>
    <phoneticPr fontId="17" type="noConversion"/>
  </si>
  <si>
    <t>Hung Yen</t>
    <phoneticPr fontId="17" type="noConversion"/>
  </si>
  <si>
    <t>No 469 Nguyen Du street, Duu Lau ward, Viet Tri City,Phu Tho Province, Postal Code# 290000</t>
    <phoneticPr fontId="17" type="noConversion"/>
  </si>
  <si>
    <t>Viet Tri City</t>
    <phoneticPr fontId="17" type="noConversion"/>
  </si>
  <si>
    <t>Trung Hoa Hamlet, Phu Thinh Commune, Kim Dong, Hung yen, 17916</t>
    <phoneticPr fontId="17" type="noConversion"/>
  </si>
  <si>
    <t>Jl. Raya Sadang - Subang, Desa/Kelurahan Cikumpay, Kec. Campaka, Kab. Purwakarta.</t>
  </si>
  <si>
    <t xml:space="preserve">Purwakarta </t>
  </si>
  <si>
    <t>Tien Hai Industrial Zone-Tien Hai Town-Tien Hai District, Postal Code# 410000</t>
    <phoneticPr fontId="17" type="noConversion"/>
  </si>
  <si>
    <t xml:space="preserve">Thai Binh </t>
    <phoneticPr fontId="17" type="noConversion"/>
  </si>
  <si>
    <t>VIET PAN-PACIFIC NAM DINH</t>
    <phoneticPr fontId="17" type="noConversion"/>
  </si>
  <si>
    <t>Giao Cu Trung village, Dong Son commune,  (postal code 22000)</t>
    <phoneticPr fontId="17" type="noConversion"/>
  </si>
  <si>
    <t>Nam Dinh</t>
    <phoneticPr fontId="17" type="noConversion"/>
  </si>
  <si>
    <t>Apparel</t>
    <phoneticPr fontId="17" type="noConversion"/>
  </si>
  <si>
    <t>Lot A3 +A7, Nghia Hoa industrial cluster, Kep town, Lang Giang, Bac Giang (postal code: 26600)</t>
    <phoneticPr fontId="17" type="noConversion"/>
  </si>
  <si>
    <t>Lang Giang</t>
    <phoneticPr fontId="17" type="noConversion"/>
  </si>
  <si>
    <t>Quynh Hoi commune, Quynh Phu district</t>
  </si>
  <si>
    <t>Thai Binh</t>
    <phoneticPr fontId="17" type="noConversion"/>
  </si>
  <si>
    <t>PT IEMOTO</t>
    <phoneticPr fontId="17" type="noConversion"/>
  </si>
  <si>
    <t>JLN.RAYA SUBANG CIKAMURANG KIL12, DESA PADAASIH CIBOGO, SUBANG, Jawa Barat, 45264</t>
    <phoneticPr fontId="17" type="noConversion"/>
  </si>
  <si>
    <t>Subang</t>
    <phoneticPr fontId="17" type="noConversion"/>
  </si>
  <si>
    <t>Vin Global Joint Stock Company</t>
    <phoneticPr fontId="17" type="noConversion"/>
  </si>
  <si>
    <t>Cau go village, Tien Luc commune, Lang Giang distric, Bac Giang province, Postal Code# 230000</t>
    <phoneticPr fontId="17" type="noConversion"/>
  </si>
  <si>
    <t xml:space="preserve">Bac Giang </t>
    <phoneticPr fontId="17" type="noConversion"/>
  </si>
  <si>
    <t>VN</t>
    <phoneticPr fontId="17" type="noConversion"/>
  </si>
  <si>
    <t>PT PAN PACIFIC NESIA</t>
    <phoneticPr fontId="17" type="noConversion"/>
  </si>
  <si>
    <t>Jl. Raya Pantura  Kp Margajaya  RT001/RW05 Ds. Ciasem H, Subag, (postal code: 41256)</t>
    <phoneticPr fontId="17" type="noConversion"/>
  </si>
  <si>
    <t>Ciasem</t>
    <phoneticPr fontId="17" type="noConversion"/>
  </si>
  <si>
    <t>ID</t>
    <phoneticPr fontId="17" type="noConversion"/>
  </si>
  <si>
    <t>JL . Cimelati Raya Kim .1 Kp. Lembur Kolot Tenjo, Ayu . Cicurug, Sukabumi, Jawa Barat, 43359</t>
    <phoneticPr fontId="17" type="noConversion"/>
  </si>
  <si>
    <t>Sukabumi</t>
  </si>
  <si>
    <t>PT.DAEHAN 2 - SUKABUMI</t>
    <phoneticPr fontId="17" type="noConversion"/>
  </si>
  <si>
    <t>JL. RAYA KARANG TENGAH KM. 14 NO. 741A, Sukabumi, Jawa Barat, 43351</t>
    <phoneticPr fontId="17" type="noConversion"/>
  </si>
  <si>
    <t>7A Thong Nhat Road, Song Than IDZ II</t>
  </si>
  <si>
    <t>Di An city Binh Duong</t>
  </si>
  <si>
    <t>Km 50 + 460, Highway No. 5, Cam Thuong Ward, Postal Code# 170000</t>
    <phoneticPr fontId="17" type="noConversion"/>
  </si>
  <si>
    <t>Hai Duong City</t>
    <phoneticPr fontId="17" type="noConversion"/>
  </si>
  <si>
    <t>No.10 Thanh Binh Road, Molao, Ha Dong (postal code: 10000)</t>
    <phoneticPr fontId="17" type="noConversion"/>
  </si>
  <si>
    <t>Hanoi</t>
    <phoneticPr fontId="17" type="noConversion"/>
  </si>
  <si>
    <t>Dun Son Quarter, Vinh Loc Town, Vinh Loc District, Thanh Hoa Province, Postal Code# 41000</t>
    <phoneticPr fontId="17" type="noConversion"/>
  </si>
  <si>
    <t xml:space="preserve">Thanh Hoa </t>
    <phoneticPr fontId="17" type="noConversion"/>
  </si>
  <si>
    <t>DANG THANG COMMUNE (postal code: 26000)</t>
    <phoneticPr fontId="17" type="noConversion"/>
  </si>
  <si>
    <t>Bac Giang</t>
    <phoneticPr fontId="17" type="noConversion"/>
  </si>
  <si>
    <t>Room101, Block 4, No.22 Jin Qian Ling 3 Street,Huang Jiang Town,</t>
  </si>
  <si>
    <t>Dongguan, Guangdong</t>
  </si>
  <si>
    <t>Kings Industries Park, Jinglian District, Qiaotou Town</t>
  </si>
  <si>
    <t>NO.407, SHENG PING MIDDLE ROAD, YANGWU</t>
  </si>
  <si>
    <t>DONGGUAN, DALANG</t>
  </si>
  <si>
    <t xml:space="preserve">L. Wood Street , Barangay Dolroes, Taytay , Rizal, Philippines 1920 </t>
  </si>
  <si>
    <t xml:space="preserve">Taytay, Rizal </t>
  </si>
  <si>
    <t xml:space="preserve">Philec Road , Barangay Dolroes, Taytay , Rizal, Philippines 1920 </t>
  </si>
  <si>
    <t>No. 64/9D, Group 2, Chanh 1 Hamlet, To Ky Street, Tan Xuan Commune, Hoc Mon District, Ho Chi Minh City, Vietnam</t>
    <phoneticPr fontId="17" type="noConversion"/>
  </si>
  <si>
    <t>Ho Chi Minh City</t>
    <phoneticPr fontId="17" type="noConversion"/>
  </si>
  <si>
    <t>NO.6, SONG THAN 1 INDUSTRIAL PARK, DI AN WARD, DI AN CITY, BINH DUONG PROVINCE, VIETNAM</t>
    <phoneticPr fontId="17" type="noConversion"/>
  </si>
  <si>
    <t>DI AN CITY, BINH DUONG PROVINCE</t>
    <phoneticPr fontId="17" type="noConversion"/>
  </si>
  <si>
    <t>Lot 10D-NA4 Street, My Phuoc 2 IP, Ben Cat Dist, Binh Duong Province, Viet Nam</t>
    <phoneticPr fontId="17" type="noConversion"/>
  </si>
  <si>
    <t>Binh Duong Province</t>
    <phoneticPr fontId="17" type="noConversion"/>
  </si>
  <si>
    <t>8/6B, Chanh 2 Hamlet, Tan Xuan Commune, Hoc Mon District, Ho Chi Minh City, Vietnam</t>
    <phoneticPr fontId="17" type="noConversion"/>
  </si>
  <si>
    <t>Dusun Jalan Demesan DESA No.04/02, Dusun VIII, Girirejo, Kec. Tempuran, Kabupaten Magelang, Jawa Tengah 56161</t>
    <phoneticPr fontId="17" type="noConversion"/>
  </si>
  <si>
    <t>Girirejo</t>
    <phoneticPr fontId="17" type="noConversion"/>
  </si>
  <si>
    <t>Kp. Ciela Rt. 01 Rw. 01 Ds. Wanakerta Kec. Purwadadi Kab. Subang, Jawa Barat, Indonesia</t>
    <phoneticPr fontId="17" type="noConversion"/>
  </si>
  <si>
    <t>Wanakerta</t>
    <phoneticPr fontId="17" type="noConversion"/>
  </si>
  <si>
    <t>BI,BII,BIII,BIV Section, Giao Long Industrial Zone Phase II, An Phuoc Commune, Chau Thanh District, Ben Tre Province, Vietnam</t>
    <phoneticPr fontId="17" type="noConversion"/>
  </si>
  <si>
    <t>Ben Tre Province</t>
    <phoneticPr fontId="17" type="noConversion"/>
  </si>
  <si>
    <t>Building C, Phum 3, Khum Svay Rolum, Srok Saang</t>
  </si>
  <si>
    <t>Kandal</t>
  </si>
  <si>
    <t>Building B, Phum 3, Khum Svay Rolum, Srok Saang</t>
  </si>
  <si>
    <t>NO.3 East Xing Ye Road , San Xiang Town</t>
  </si>
  <si>
    <t>Zhong Shan</t>
  </si>
  <si>
    <t>Guatemala</t>
  </si>
  <si>
    <t>KM 30.5 Carretera al Pacifico, Bodega #2 Parque Industrial “Z”, Guatemala, Centro América</t>
  </si>
  <si>
    <t>Thanh Nguyen A area, My Chanh Village, Chau Thanh Country</t>
  </si>
  <si>
    <t>Tra Vinh</t>
  </si>
  <si>
    <t>Plov Lum, Phum Tuol Pongro, Sangkat Chom Chao</t>
  </si>
  <si>
    <t xml:space="preserve"> Khan Por</t>
  </si>
  <si>
    <t>Khum Vosor, Phum Chamkaroth, Somrong Tong District</t>
  </si>
  <si>
    <t>Kompong Spue</t>
  </si>
  <si>
    <t>Avenida Petapa 52-70 zona 12</t>
  </si>
  <si>
    <t>Guatemala City</t>
  </si>
  <si>
    <t>Vietnam</t>
  </si>
  <si>
    <t>PHU HOA HAMLET, PHU NHUAN COMMUNE CAL LAY TOWN,TIEN GIAN GPROVINCE, VIETNAM.</t>
  </si>
  <si>
    <t>Lot 21, 6th Street, 
Trang Bang Industrial Zone, KM32TH, An Tinh Ward, 
Trang Bang Town, 
Tay Ninh Province</t>
  </si>
  <si>
    <t>NO.13, Guang Yuan Street, Ya Yuan Community, Nan Cheng Street 516353</t>
  </si>
  <si>
    <t>Dong Guan City</t>
  </si>
  <si>
    <t>Duntou Village Jingyang Town, Fujian Province 350302</t>
  </si>
  <si>
    <t>Fuqing City</t>
  </si>
  <si>
    <t>plot no-1221 to 1227 &amp;1265 Sahjani, magawara 209801</t>
  </si>
  <si>
    <t>Unnao</t>
  </si>
  <si>
    <t>No.386/388, Xiachuan Road, Haichang Subdistrict, Haining City</t>
  </si>
  <si>
    <t>Jiaxing City, Zhejiang Province</t>
  </si>
  <si>
    <t>2nd Floor, No.5 Lane 4 Shangwei, Xiaobian Third Industrial Zone, Chang An Town, Dongguan City,
Guangdong Province</t>
  </si>
  <si>
    <t>Dongguan</t>
  </si>
  <si>
    <t>Plot no L1, Pho Noi B Textile Industrial Park, Di Su Ward, My Hao Town</t>
  </si>
  <si>
    <t>Hung Yen Provnie</t>
  </si>
  <si>
    <t>Bang Hamlet, Nghia Hoa comnune, Lang Giang District</t>
  </si>
  <si>
    <t xml:space="preserve">Bac Giang </t>
  </si>
  <si>
    <t>Cam Lien Industrial Zone, Cam Thuy Commune, Le Thuy District</t>
  </si>
  <si>
    <t>Quang Binh</t>
  </si>
  <si>
    <t>DIEM THUY COMMUNE, PHU BINH DISTRICT, THAI NGUYEN PROVINCE, VIET NAM</t>
  </si>
  <si>
    <t>Thai Nguyen</t>
  </si>
  <si>
    <t xml:space="preserve">Ban Ngoai commune - Dai Tu district </t>
  </si>
  <si>
    <t>Area B, Song Cong industrial zone, Song Cong city,Thai Nguyen province</t>
  </si>
  <si>
    <t>160 Minh Cau Street, Phan Dinh Phung Ward, Thai Nguyen City, Thai
Nguyen Province, Vietnam.</t>
  </si>
  <si>
    <t>Kha Son Industrial Zone, Kha Son commune, Phu Binh district</t>
  </si>
  <si>
    <t>No 221, Thong Nhat Street, Tan Lap Ward, Thai Nguyen City</t>
  </si>
  <si>
    <t>Street no.17, Song Than 2 Industrial Park, Di An Ward, Di An Town, Binh Duong Province, Vietnam</t>
  </si>
  <si>
    <t>Binh Duong</t>
  </si>
  <si>
    <t>Hoa Khanh I.Z,  Hoa Khanh Bac ward, Lien Chieu Dictrict</t>
  </si>
  <si>
    <t>Da Nang</t>
  </si>
  <si>
    <t>Tam Quan IP, Tam Quan ward, Hoai Nhon town</t>
  </si>
  <si>
    <t>Binh Dinh</t>
  </si>
  <si>
    <t>Phu Da Industrial Park, Phu Da Town, Phu Vang District</t>
  </si>
  <si>
    <t>Thua Thien Hue</t>
  </si>
  <si>
    <t>Hamlet 16, Quynh Vinh commune, Hoang Mai town</t>
  </si>
  <si>
    <t>Nghe An</t>
  </si>
  <si>
    <t>No.47 Nguyen Trung Truc, Ward 8, Tuy Hoa City</t>
  </si>
  <si>
    <t>Phu Yen</t>
  </si>
  <si>
    <t>Mao Dong Hamlet, Ho
Tung Mau Commune,
An Thi District</t>
  </si>
  <si>
    <t>Tho Binh Hamlet, Tan Dan Commune, Khoai Chau District</t>
  </si>
  <si>
    <t>HUE TEXTILE GARMENT JSC</t>
  </si>
  <si>
    <t>122 Duong Thieu Tuoc, Thuy Duong Ward, Huong Thuy Town</t>
  </si>
  <si>
    <t>Branch of Phong Phu International J.S.C. - Phong Phu - Quang Tri Export Garment Factory</t>
  </si>
  <si>
    <t>DIEN SANH I.Z, HAI LANG DIST, QUANG TRI PROVINCE</t>
  </si>
  <si>
    <t>Quang Tri</t>
  </si>
  <si>
    <t>Industrias Del Interior, Jose Barba Alonso, #209 Cd. Industrial, Aquascalientes Mex. 20290</t>
  </si>
  <si>
    <t xml:space="preserve">Aquascalientes </t>
  </si>
  <si>
    <t>NA</t>
  </si>
  <si>
    <t>DUKUH PINGGIR RT. 04 / RW. 07 DESA TELUKAN, KECAMATAN GROGOL</t>
  </si>
  <si>
    <t>SUKOHARJO</t>
  </si>
  <si>
    <t>LOT J2-CN-D1 STREET, MY PHUOC INDUSTRIAL PARK</t>
  </si>
  <si>
    <t>BEN CAT</t>
  </si>
  <si>
    <t>Plot C4, Khanh Phu IZ - Khanh Phu Commune</t>
  </si>
  <si>
    <t>Yen Khanh District</t>
  </si>
  <si>
    <t>Hamlet 1, Hoang Dong Commune</t>
  </si>
  <si>
    <t>Hoang Hoa District</t>
  </si>
  <si>
    <t>Tin Hang Industrial District 2</t>
  </si>
  <si>
    <t>DongGuan</t>
  </si>
  <si>
    <t>85% (same country but diff regions</t>
  </si>
  <si>
    <t>TCE Vina Denim Joint Stock Company</t>
  </si>
  <si>
    <t>Lot S6 + S7, Hoa Xa Industrial Zone, My Xa Ward</t>
  </si>
  <si>
    <t>Nam Dinh city</t>
  </si>
  <si>
    <t>Qui Trinh Hamlet Nhi Quy Commune, Cai Lay Town, Tien Giang Province, 46 VN</t>
  </si>
  <si>
    <t>National Road#4, Phum Phsar Kombol, Sangkat Kombol, Khan Kombol, Phnom Penh Cambodia</t>
  </si>
  <si>
    <t>Phnom Penh</t>
    <phoneticPr fontId="19" type="noConversion"/>
  </si>
  <si>
    <t xml:space="preserve">No.36 xinyuan RD, Shanting district </t>
    <phoneticPr fontId="22" type="noConversion"/>
  </si>
  <si>
    <t>Zaozhuang, Shandong</t>
    <phoneticPr fontId="22" type="noConversion"/>
  </si>
  <si>
    <t>NO 27, Qiutang Industry Park, Xianghe Town, Quanjiao County, Chuzhou, Anhui</t>
    <phoneticPr fontId="19" type="noConversion"/>
  </si>
  <si>
    <t>Chuzhou</t>
    <phoneticPr fontId="19" type="noConversion"/>
  </si>
  <si>
    <t xml:space="preserve">Sector 7 - Bac Ly Ward - Dong Hoi City - Quang Binh Province - Viet Nam </t>
  </si>
  <si>
    <t>Dong Hoi</t>
  </si>
  <si>
    <t>Hung Ha Town- Hung Ha District- Thai Binh Province- Viet Nam</t>
  </si>
  <si>
    <t>Thai Binh</t>
  </si>
  <si>
    <t>Lot A1+A2+A3+A4+A5+A9+A11, Phuc Khanh Industrial Park, Phu Khanh Ward</t>
  </si>
  <si>
    <t>Street Lum, Trapaing Thloeng Village, Sangkat Choam Chao, Khan Por Sen Chey, Phnom Penh, Cambodia</t>
    <phoneticPr fontId="19" type="noConversion"/>
  </si>
  <si>
    <t>Cau Giat Industrial Zone, Chau Giang Commune, Duy Tien District, Duy Tien District</t>
    <phoneticPr fontId="19" type="noConversion"/>
  </si>
  <si>
    <t>Duy Tien</t>
    <phoneticPr fontId="19" type="noConversion"/>
  </si>
  <si>
    <t>No. 17 - Ly Thuong Kiet Street - Thai Binh City - Thai Binh Province - Viet Nam</t>
  </si>
  <si>
    <t>Khleang Sambath Village, Put Sor Communce, Bati District, Takeo Province. Cambodia</t>
  </si>
  <si>
    <t>Takeo provine</t>
  </si>
  <si>
    <t>80% </t>
    <phoneticPr fontId="19" type="noConversion"/>
  </si>
  <si>
    <t> 0%</t>
    <phoneticPr fontId="19" type="noConversion"/>
  </si>
  <si>
    <t>Lot 13 Nam Sach Industrial Zone , Aiquoc Ward</t>
  </si>
  <si>
    <t>Hamlet 04, Quang Trung commune, Bim Son town, Thanh Hoa province, Viet Nam</t>
  </si>
  <si>
    <t>Thanh Hoa</t>
  </si>
  <si>
    <t xml:space="preserve">Quang Hop Commune – Quang Xuong District - Thanh Hoa Province - Viet Nam </t>
  </si>
  <si>
    <t>Phum Trapeang Krasang, Baek Chan Commune, Angk Snuol District, Kandal Province, Cambodia</t>
    <phoneticPr fontId="19" type="noConversion"/>
  </si>
  <si>
    <t>Kandal Province</t>
  </si>
  <si>
    <t>Phum Preypongror, Khum Rokarkoh, Srok Kornpisey, Khet Kompongspeu,Cambodia</t>
    <phoneticPr fontId="19" type="noConversion"/>
  </si>
  <si>
    <t>Khet Kompongspeu</t>
  </si>
  <si>
    <t>Industrial Park " Su Cheov Cambodia" ,Building 1, National Road No. 21, Phum Prek Long, Sangkat Rokar Khpous, Krong Takhmao, Kandal Province, Kingdom of Cambodia.</t>
  </si>
  <si>
    <t>Krong Takhmao</t>
  </si>
  <si>
    <t>No. 49, Ngo Quyen 2 Street</t>
  </si>
  <si>
    <t>Hai Duong City</t>
  </si>
  <si>
    <t>LIUHUZI INDUSTRIAL, XIAJIAO, HUIZHOU</t>
  </si>
  <si>
    <t>GUANGDONG</t>
  </si>
  <si>
    <t>Ha Noi</t>
  </si>
  <si>
    <t>No.23,Xinke 2nd Road, Baijiao Town, Doumen District</t>
  </si>
  <si>
    <t>ZhuHai</t>
  </si>
  <si>
    <t>5-6th Floor,Building1 No.30,Nan Wan Road North, XiangZhou District,</t>
    <phoneticPr fontId="22" type="noConversion"/>
  </si>
  <si>
    <t>Zhu Hai</t>
    <phoneticPr fontId="22" type="noConversion"/>
  </si>
  <si>
    <t>283 Tongda Road, Wuzhong  District</t>
  </si>
  <si>
    <t>Suzhou</t>
  </si>
  <si>
    <t>FACTORY#10&amp;11, ROAD N7, PHU CHANH 1 INDUSTRIAL CLUSTER, PHU CHANH WARD, TAN UYEN TOWN</t>
  </si>
  <si>
    <t>BINH DUONG PROVINCE</t>
  </si>
  <si>
    <t>TRAPEANG KLEONG VILLAGE, SANGKAT CHOM CHAO, KHAN POR SENCHEY</t>
  </si>
  <si>
    <t>PHNOM PENH</t>
  </si>
  <si>
    <t>No.21-1, Xingnan Road, Wuzhong District, Suzhou</t>
    <phoneticPr fontId="19" type="noConversion"/>
  </si>
  <si>
    <t>Hung Kiu (Vietnam) Garment Mfg Co Ltd</t>
  </si>
  <si>
    <t>Ngoc Hoa Industrial Group, Ngoc Gia Village, Ngoc Hoa Commune, Chuong My District, Hanoi, Vietnam</t>
  </si>
  <si>
    <t>S.F.No-116/117/118,Chokkarasnappalli,Sevaganappalli(PO), Hosur (TK), Krishnagiri(DT), Tamil Nadu</t>
  </si>
  <si>
    <t xml:space="preserve">Hosur </t>
  </si>
  <si>
    <t>No 27/2, GOTTIGERE VILLAGE, UTTARAHALLI HOBLI, B.G.ROAD, BANGALORE SOUTH TALUK</t>
  </si>
  <si>
    <t>Bangalore</t>
  </si>
  <si>
    <t>Chowk Bye- Pass, Samrala Road, Ludhiana Postal Code-141008</t>
  </si>
  <si>
    <t>Ludhiana</t>
  </si>
  <si>
    <t>Plot No-A 204, Sector-63, G B Nagar, Noida, Utter Pradesh</t>
  </si>
  <si>
    <t>Noida</t>
  </si>
  <si>
    <t>Plot No: 78   Main Mathura Road, Sector 27 A, Main Mathura Road, Faridabad</t>
  </si>
  <si>
    <t>Faridabad</t>
  </si>
  <si>
    <t>Plot No.09, Sector-4, IMT Manesar, Gurgaon Haryana Postal Code-122050</t>
  </si>
  <si>
    <t>Gurgaon</t>
  </si>
  <si>
    <t>Plot No--30 Sector-6, IMT Manesar, Gurgaon Haryana</t>
  </si>
  <si>
    <t>Plot No.153, Sector-4, IMT Manesar, Gurgaon Haryana  Postal Code-122050</t>
  </si>
  <si>
    <t>Hatton Road, Watawala, Kurunegala, Sri Lanka</t>
  </si>
  <si>
    <t>Watawala</t>
  </si>
  <si>
    <t>Plot # 13, DLF Industrial Area, Phase - 2</t>
  </si>
  <si>
    <t>Palugahawela , Katuwellegama, Gampaha, Sri Lanka</t>
  </si>
  <si>
    <t>. Katuwellegama</t>
  </si>
  <si>
    <t>No. 171/1, 7th Main Road, Industrial Suburb, Peenya 2nd stage, Bangalore-560058</t>
  </si>
  <si>
    <t>No.32 , Dimuthu Mawatha, Aluthgama , Bogamuwa, Kalagedihena  ,Sri Lanka</t>
  </si>
  <si>
    <t>Kalagedihena</t>
  </si>
  <si>
    <t>27th mile post, Pahalamaragahawewa, Rajanganaya, Anuradhapura, Sri Lanka</t>
  </si>
  <si>
    <t>Rajanganaya</t>
  </si>
  <si>
    <t>15/1, Main Mathura Road, Faridabad</t>
  </si>
  <si>
    <t>Plot No-17-22 Sector-34 Gurgaon, Haryana</t>
  </si>
  <si>
    <t>SP-4/3,RIICO Industrial Area, Vill-Keswana,Kotputli,Dist Jaipur, Rajasthan 303108 India</t>
  </si>
  <si>
    <t>Plot No C 85, Noida,  Gautam Budh Nagar, Uttar Pradesh India</t>
  </si>
  <si>
    <t>180/5, CK PALYA, HULAHALLI, BANARAGHATTA ROAD, KARNATAKA</t>
  </si>
  <si>
    <t xml:space="preserve">NO.180/5D, HULLAHALLI, SAKALAVARA POST, C K PALLYA, B G ROAD, BANGALORE, KARNATAKA </t>
  </si>
  <si>
    <t>Alpine Apparels Pvt. Ltd. (Plot No-19)</t>
  </si>
  <si>
    <t>Plot No 19, Sector 27 A, Faridabad, Haryana Postal Code-121003</t>
  </si>
  <si>
    <t>Courtaulds Clothing Dambadeniya (pvt) Ltd</t>
  </si>
  <si>
    <t>Industrial Zone, Dambadeniya, Sri Lanka.</t>
  </si>
  <si>
    <t>Dambadeniya</t>
  </si>
  <si>
    <t>PLOT NO, 76 &amp; 77, 6TH MAIN ROAD, 3RD PHASE,INDUSTRIAL AREA, DASARAHALLI ZONE, BANGALORE NORTH BANGALORE (URBAN)</t>
  </si>
  <si>
    <t>Plot No-67, Sector-68, IMT Faridabad, Haryana, India</t>
  </si>
  <si>
    <t>Ring Road 3, Phase 2, E.P.Z. Katunayake, Gampaha, Sri Lanka</t>
  </si>
  <si>
    <t>Katunayake</t>
  </si>
  <si>
    <t xml:space="preserve">SURVEY NO 341/1,342,342/2,343/3, K SHETTIHALLY VILLAGE AND POST, SHRIRANGAPATNA TALUK, MANDYA, BANGALORE,   </t>
  </si>
  <si>
    <t>Plot No-116, Sector-65, G B Nagar, Noida, Utter Pradesh</t>
  </si>
  <si>
    <t>C -147, SECTOR 63, NOIDA, GAUTAM BUDDH NAGAR, NOIDA</t>
  </si>
  <si>
    <t>Sahu Exports Pvt. Ltd</t>
  </si>
  <si>
    <t>Sahu Global Pvt Ltd - C19</t>
  </si>
  <si>
    <t>C-19 ,Sector-80 Noida, Gautam Bug Nagar,  Utter Pradesh</t>
  </si>
  <si>
    <t>Timex Garments (Pvt) Ltd. Unit 3</t>
  </si>
  <si>
    <t>No. 94, Old Negambo Road, Wattala, Sri Lanka</t>
  </si>
  <si>
    <t>Wattala</t>
  </si>
  <si>
    <t>Kalawellawa Road, Bellapitiya, Horana Kaluthara, Sri Lanka</t>
  </si>
  <si>
    <t>Horana</t>
  </si>
  <si>
    <t>MODELAMA EXPORTS PVT LTD - 198</t>
  </si>
  <si>
    <t>Plot No-198, UDYOG VIHAR PHASE 1, GURGAON</t>
  </si>
  <si>
    <t>105-106, UDYOG VIHAR PHASE 1, GURGAON</t>
  </si>
  <si>
    <t>C-99, Kanakanagar Roa, Govind Raj Kalayana mantappa Building, R T Nagara , Bangalore Pin Code-560032</t>
  </si>
  <si>
    <t>NO 16/2B, SRI VINAYAKA INDUSTRIAL ESTATE, SINGASNDRA, HOSUR MAIN ROAD, NEAR DAKSHIN HOND SHOWROOM, KARNATAKA</t>
  </si>
  <si>
    <t>Gaurav International-Noida</t>
  </si>
  <si>
    <t>A-01B, Sector-84, Gautam Budh Nagar, Noida, Uttar Pradesh</t>
  </si>
  <si>
    <t>Indigo Blues</t>
  </si>
  <si>
    <t>NO.2, KIADB INDUSTRIAL AREA, DODDABALALPUR, BANGALORE</t>
  </si>
  <si>
    <t>#13,14&amp;15, Bellandur Gate, Sarjapura Main Road, Bangalore, India</t>
  </si>
  <si>
    <t>Industrial plot no.1, sector-28, faridabad, Haryana</t>
  </si>
  <si>
    <t>No.63/4,Indl Estate, Kodichikkanahalli Road, Bommanahalli, Bangalore</t>
  </si>
  <si>
    <t>Plot No 18, Sector 27 A, Faridabad, Haryana Postal Code-121003</t>
  </si>
  <si>
    <t>NO. 21B &amp; 21C, SURVEY NO. 34 - 37, NALLAKADARANAHALLI, PEENYA, 2ND STAGE, BANGALORE</t>
  </si>
  <si>
    <t>12/2, Main Mathura Road, Faridabad</t>
  </si>
  <si>
    <t>Thanahenpitiya Estate, Giridara, Kapugoda, Colombo Sri Lanka</t>
  </si>
  <si>
    <t>Hanwella</t>
  </si>
  <si>
    <t>Plot NO-239, Udyog Vihar Phase-1, Gurgaon Haryana</t>
  </si>
  <si>
    <t>Block A, Export  Processing  Zone, Wathupitiwela, Nittambuwa, Gampaha, Sri Lanka</t>
  </si>
  <si>
    <t xml:space="preserve"> Nittambuwa</t>
  </si>
  <si>
    <t>No 1, Naiwala Estate, Naiwala Veyangoda, Colombo, Sri Lanka</t>
  </si>
  <si>
    <t>Naiwala</t>
  </si>
  <si>
    <t>NO.9, RAJAJINAGAR INDUSTRIAL ESTATE, Bangalore</t>
  </si>
  <si>
    <t>Plot No--02 Sector-5, IMT Manesar, Gurgaon Haryana</t>
  </si>
  <si>
    <t>24/6, Bangna-Trad Km.24 Rd., Bangsaothong, Bangsaothong, Samutprakarn</t>
  </si>
  <si>
    <t>Samutprakarn</t>
  </si>
  <si>
    <t>District of Lantang, Donghuan street, Pan Yu.</t>
  </si>
  <si>
    <t>Guang Zhou</t>
  </si>
  <si>
    <t> 0%</t>
  </si>
  <si>
    <t>Desa Sampetan Rt 01 Rw 05;Kecamatan Gladagsari;Kabupaten Boyolali;Jawa Tengah</t>
  </si>
  <si>
    <t>Boyolali</t>
  </si>
  <si>
    <t>P.T. SENTRAL BRA MAKMUR</t>
  </si>
  <si>
    <t>Jl. Mercedes Benz RT.01 RW.02;Desa. Cicadas, Kec. Gunung Putri, Kab. Bogor, Jawa Barat 16964</t>
  </si>
  <si>
    <t>BOGOR</t>
  </si>
  <si>
    <t>No.218 Xingbi Road</t>
  </si>
  <si>
    <t> Pujiang,</t>
  </si>
  <si>
    <t> 34.3%</t>
  </si>
  <si>
    <t> 65.7%</t>
  </si>
  <si>
    <t>No.8-1, 7th Lane, Xingye Road,Yongxing  Industrial Park, ChenCun Town, ShunDe Distric</t>
  </si>
  <si>
    <t> FoShan</t>
  </si>
  <si>
    <t> 80%</t>
  </si>
  <si>
    <t>Lot C1,C2,C12,C13 &amp; C14 Suoi Dau Industrial Zone, Suoi Tan Commune Cam Lam District</t>
  </si>
  <si>
    <t>Cam Lam</t>
  </si>
  <si>
    <t> 93%</t>
  </si>
  <si>
    <t>Road 1, Dongshan Industrial Management Zone, Nankang District</t>
  </si>
  <si>
    <t> Gan Zhou</t>
  </si>
  <si>
    <t>Speed Motion Vietnam Company Limited</t>
  </si>
  <si>
    <t>Xuan Minh Village , Tho Xuan District , Thanh hoa province , VN</t>
    <phoneticPr fontId="3" type="noConversion"/>
  </si>
  <si>
    <t> Thanh hoa province</t>
  </si>
  <si>
    <t>3/F, No.1 Jialian Road, 1st industrial zone, Tanzhou Town, Zhongshan city, Guangdong, China.</t>
  </si>
  <si>
    <t>Zhongshan</t>
  </si>
  <si>
    <t>No. 699, Long Qi Road</t>
  </si>
  <si>
    <t>Yiwu City</t>
  </si>
  <si>
    <t> 55%</t>
  </si>
  <si>
    <t xml:space="preserve">ST86k Kakab 2 posenchey phnom penh Cambodia </t>
  </si>
  <si>
    <t xml:space="preserve">Phnom Penh </t>
  </si>
  <si>
    <t>Cambodia</t>
    <phoneticPr fontId="0" type="noConversion"/>
  </si>
  <si>
    <t>No 111, Chaoyang East Road,Fotang Town</t>
  </si>
  <si>
    <t>Yiwu</t>
  </si>
  <si>
    <t>401/B, Tejgaon Industrial Area, Dhaka-1208.</t>
  </si>
  <si>
    <t>Dhaka</t>
  </si>
  <si>
    <t>69 &amp; 107 Nishat Nagar, Tongi , Gazipur, Dhaka, Bangladesh</t>
  </si>
  <si>
    <t>Gazipur</t>
  </si>
  <si>
    <t>Plot#8,9,159 &amp; 160, Bagbari, Hemayetpur, Savar , Dhaka, Bangladesh</t>
  </si>
  <si>
    <t>Kunia, Targach, K.B Bazar, Gazipur</t>
  </si>
  <si>
    <t>176, 177, 222, 223, H1-H4, Adamjee EPZ, Narayanganj</t>
  </si>
  <si>
    <t>Narayanganj</t>
  </si>
  <si>
    <t>Kewa Mouja, Ward No. 5, Masterbari, Sreepur, Gazipur</t>
  </si>
  <si>
    <t>Jamgara,Gazirchat, Savar,Dhaka</t>
  </si>
  <si>
    <t>147-148 East Narashingpur, Asulia., Savar, Dhaka1341 Bangladesh</t>
  </si>
  <si>
    <t>Colombo Road, Kuruwita Rathnapura, Sri Lanka</t>
  </si>
  <si>
    <t xml:space="preserve"> Kuruwita</t>
  </si>
  <si>
    <t>LOT 140 QI MOULAY RACHID, CASABLANCA, MOROCOO</t>
  </si>
  <si>
    <t>Casablanca</t>
  </si>
  <si>
    <t>Istanbul Yolu Cd  No:121/1, Yenimuhacr, Edime, Kesan, Turkey</t>
  </si>
  <si>
    <t>Edirne</t>
  </si>
  <si>
    <t>YUNUS EMRE MH SABIR CD NO 3, SANCAKTEPE ISTANBUL, Turkey</t>
  </si>
  <si>
    <t>Istanbul</t>
  </si>
  <si>
    <t>ALTINPINAR KOYU D100 KARAYOLU, ALTINPINAR KOYU D100 KARAYOLU, DÜZCE</t>
  </si>
  <si>
    <t>Duzce</t>
  </si>
  <si>
    <t>1 Firuzkoy Mh Firuzkoy Blv No 162, Avciar  Ist, Istanbul,Turkey</t>
  </si>
  <si>
    <t>EMEK MAH SIVAT CAD, NO15 SANCAKTEPE, ISTANBUL TURKEY</t>
  </si>
  <si>
    <t>Aksemseddin Mahallesi Kazim Karabekir Caddesi No 63, Esenyurt. Istanbul</t>
  </si>
  <si>
    <t>Ozman Deri Teks. Ve Ins. Imal. Gida. Ith. Ihr. Paz. Ltd</t>
  </si>
  <si>
    <t>Jl. Raya Semarang Demak KM.18 Desa Dukun Kecamatan Karang Tengah Kabupaten, Demak, Indonesia</t>
  </si>
  <si>
    <t>No.169 Mindong Road, Caolu Town, Pudong New Area</t>
  </si>
  <si>
    <t>ShangHai</t>
  </si>
  <si>
    <t>#Building 168B, Phum Prekho Lek, Sangkat Preakho</t>
  </si>
  <si>
    <t>Takhmao</t>
  </si>
  <si>
    <t>Kokkhong Village, Roneam Commune, Tseang District 21 KH</t>
  </si>
  <si>
    <t>Takeo</t>
  </si>
  <si>
    <t>Road #21A, Phum Kampongpring, Sangkat Setbo, Takhmau City, Kandal Province</t>
  </si>
  <si>
    <t>Takhmau City</t>
  </si>
  <si>
    <t>National Road No. 21A, Kampong Pring Village,Phnom Penh, Detbou Commune Sang Distract, Kandaal 081007, Cambodia</t>
  </si>
  <si>
    <t>Phnom Penh</t>
  </si>
  <si>
    <t>National Road NO.21A, Prek Treng Village,Sangkat Sittbou</t>
  </si>
  <si>
    <t>8# Xiwang Road, Tangqiao Town</t>
  </si>
  <si>
    <t>Zhangjiagang</t>
  </si>
  <si>
    <t>6B, 2A STREET, VIETNAM SINGAPORE INDUSTRIAL PARK, THUAN AN</t>
  </si>
  <si>
    <t>BINH DUONG</t>
  </si>
  <si>
    <t>The Third Industrial Area, Baishigang, Changping Town, Dongguan 44CN</t>
  </si>
  <si>
    <t>28#, JinMao Road, ZhuTangTown</t>
  </si>
  <si>
    <t xml:space="preserve">JiangYin </t>
  </si>
  <si>
    <t>Kofkaz Yolu 5.Km</t>
  </si>
  <si>
    <t>Kirklareli</t>
  </si>
  <si>
    <t>Sector # 28 , Plot # 12/14 , P.O. Box 54 Al Hassan Industrial Estate</t>
  </si>
  <si>
    <t>Ramtha</t>
  </si>
  <si>
    <t>Karacaagac Mah., Karalar Sok. No: 3 A Merkez / Bolu</t>
  </si>
  <si>
    <t>BOLU</t>
  </si>
  <si>
    <t>Soof Street,Sector # 26 , Plot # 2/3/4 P.O. Box 54,Al Hassan Industrial Estate Ramtha, Irbid, Jordan ,  Postal Code: 21467</t>
  </si>
  <si>
    <t>Sector # 34, Plot # 1/2, P.O.Box - 54, Al Hassan Indust</t>
  </si>
  <si>
    <t>P.O. Box 54, Al Hassan Industrial Estate Al-Ramtha</t>
  </si>
  <si>
    <t>irbid</t>
  </si>
  <si>
    <t>BEYLIKDUZU OSB MAH. BAKIR VE PIRINC SANAYICILERI SITE</t>
  </si>
  <si>
    <t>ISTANBUL</t>
  </si>
  <si>
    <t>37 Avenida 3-13 Zona 7, El Rodeo</t>
  </si>
  <si>
    <r>
      <t>1361</t>
    </r>
    <r>
      <rPr>
        <sz val="11"/>
        <color rgb="FF000000"/>
        <rFont val="Calibri"/>
        <family val="2"/>
      </rPr>
      <t> </t>
    </r>
  </si>
  <si>
    <r>
      <t> </t>
    </r>
    <r>
      <rPr>
        <sz val="11"/>
        <color rgb="FF1F497D"/>
        <rFont val="Calibri"/>
        <family val="2"/>
      </rPr>
      <t>40%</t>
    </r>
  </si>
  <si>
    <t xml:space="preserve">Blvd Ejercito Mexicano No 500 A Col Centro </t>
  </si>
  <si>
    <t>Gomez Palacio</t>
  </si>
  <si>
    <t>421 </t>
  </si>
  <si>
    <t> 57%</t>
  </si>
  <si>
    <t>None </t>
  </si>
  <si>
    <t>JL. Raya Gunung Sindur No.27, Desa Curug, Kec. Gunung Sindur, Bogor, Jawa Barat.</t>
  </si>
  <si>
    <t>Bogor, West Java</t>
  </si>
  <si>
    <t xml:space="preserve">Kawasan Pergudangan Bumi Wahyu Jl. Raya Candirejo No.9 Kel Pringapus, Kec. Pringapus Kab. Semarang
</t>
  </si>
  <si>
    <t xml:space="preserve"> Semarang, Central Java</t>
  </si>
  <si>
    <t>Jl.Pemuda, Klodran-Kadirojo, Jonggrangan</t>
  </si>
  <si>
    <t>Kabupaten Bantul, Yogyakarta, Central Java</t>
  </si>
  <si>
    <t>Renegade Candles</t>
  </si>
  <si>
    <t>Jafe Decorating</t>
  </si>
  <si>
    <t>1250 Martin Street</t>
  </si>
  <si>
    <t>Greenville</t>
  </si>
  <si>
    <t>1319 N Broad St</t>
  </si>
  <si>
    <t>Hillside</t>
  </si>
  <si>
    <t>Interparfum</t>
  </si>
  <si>
    <t>Voyant Beauty</t>
  </si>
  <si>
    <t>2182 Route 35 South</t>
  </si>
  <si>
    <t>Holmdel</t>
  </si>
  <si>
    <t>10 Cliffside Drive</t>
  </si>
  <si>
    <t>Cedar Grove</t>
  </si>
  <si>
    <t>CPFPI</t>
  </si>
  <si>
    <t>30 Englehard Drive</t>
  </si>
  <si>
    <t>Monroe</t>
  </si>
  <si>
    <t>4N215 Powis Road</t>
  </si>
  <si>
    <t>West Chicago</t>
  </si>
  <si>
    <t>1319 North Broad St</t>
  </si>
  <si>
    <t>Omega Packaging Corp</t>
  </si>
  <si>
    <t>55 King Road</t>
  </si>
  <si>
    <t>Totowa</t>
  </si>
  <si>
    <t>Le Papillion</t>
  </si>
  <si>
    <t>550 Hadley Road</t>
  </si>
  <si>
    <t>South Plainfield</t>
  </si>
  <si>
    <t>15751 85th Street NE</t>
  </si>
  <si>
    <t>Otsego</t>
  </si>
  <si>
    <t>Supplier Name</t>
  </si>
  <si>
    <t>Address</t>
  </si>
  <si>
    <t>Location</t>
  </si>
  <si>
    <t>City</t>
  </si>
  <si>
    <t>Parent Oragnization Name</t>
  </si>
  <si>
    <t>Supplier Type</t>
  </si>
  <si>
    <t>Workers Count</t>
  </si>
  <si>
    <t>% of Female Worker</t>
  </si>
  <si>
    <t>% of Migrant Worker</t>
  </si>
  <si>
    <t>Hameem Denim Ltd.</t>
  </si>
  <si>
    <r>
      <t>Mawna, Sreepur</t>
    </r>
    <r>
      <rPr>
        <sz val="10"/>
        <color rgb="FF000000"/>
        <rFont val="Trade Gothic Next"/>
        <family val="2"/>
      </rPr>
      <t> </t>
    </r>
  </si>
  <si>
    <t>Bangladesh</t>
  </si>
  <si>
    <t>Dong Bang Group</t>
  </si>
  <si>
    <t>Fabric Mill</t>
  </si>
  <si>
    <t>Hameem Textiles Ltd</t>
  </si>
  <si>
    <t xml:space="preserve">Faridpur, Telihati, Sreepur </t>
  </si>
  <si>
    <t>Hamid Fabrics Limited</t>
  </si>
  <si>
    <t xml:space="preserve">Vill: Shilmandi, P.O: Shilmandi, P.S: Narsingdi Sadar </t>
  </si>
  <si>
    <t>Narsingdi</t>
  </si>
  <si>
    <t xml:space="preserve">Mahin Group  </t>
  </si>
  <si>
    <t>Mahmud Fabrics &amp; Finishing Ltd</t>
  </si>
  <si>
    <t xml:space="preserve">419, Ulushara, Baraipara, Kaliakoir </t>
  </si>
  <si>
    <t>Tru Fabrics Limited</t>
  </si>
  <si>
    <t xml:space="preserve">01, Nowapara, Tarabo, Rupganj  </t>
  </si>
  <si>
    <t>Zabar &amp; Zubair Fabrics, LTD</t>
  </si>
  <si>
    <t>Pagar, Monnunagar, Tongi, Gazipur</t>
  </si>
  <si>
    <t>Changzhou Dongheng Printing&amp;Dyeing Co.,Ltd.</t>
  </si>
  <si>
    <t>No.8 Jingyang road, Changzhou Jiangsu, China</t>
  </si>
  <si>
    <t>China</t>
  </si>
  <si>
    <t>Changzhou</t>
  </si>
  <si>
    <t>Changzhou New Wide Knitting &amp; Dyeing Co. Ltd</t>
  </si>
  <si>
    <t>No. 132, Qingyang North Rd., Tianning District, Changzhou, Jiangsu, China</t>
  </si>
  <si>
    <t>New Wide Enterprise Co., Ltd</t>
  </si>
  <si>
    <t>CONE DENIM (JIAXING) LTD</t>
  </si>
  <si>
    <t>No.60, Gangshan Road, Economic Development Zone</t>
  </si>
  <si>
    <t>Jiaxing</t>
  </si>
  <si>
    <t>Elevate Textile</t>
  </si>
  <si>
    <t>Dong Guan Ming Hoi Dyeing &amp; Finishing Factory Company Limited.</t>
    <phoneticPr fontId="2" type="noConversion"/>
  </si>
  <si>
    <t>NO.1 NANGE ROAD LAMMA VILLAGE DAOJIAO TOWN DONGGUAN CITY</t>
    <phoneticPr fontId="2" type="noConversion"/>
  </si>
  <si>
    <t>Dongguang</t>
    <phoneticPr fontId="2" type="noConversion"/>
  </si>
  <si>
    <t>Gennon Int'l Trading ( Far East) Ltd</t>
    <phoneticPr fontId="2" type="noConversion"/>
  </si>
  <si>
    <t>Dongguan Shatin Lake Side Textiles Printing &amp; Dyeing Co., Ltd.</t>
  </si>
  <si>
    <t>Shatin Environmental lndustrial Estate, Shatin Town, Dongguan City</t>
  </si>
  <si>
    <t>Fountain Set Limited</t>
  </si>
  <si>
    <t>En Ping Kam Hing Textile And Dyeing Co.,Ltd</t>
  </si>
  <si>
    <t>No.68 Enzhou Industrial Avenue North</t>
  </si>
  <si>
    <t>Enping</t>
  </si>
  <si>
    <t>Kam Hing Piece Works Ltd.</t>
  </si>
  <si>
    <t>Fujian Hang Gang Textile Co., LtdU</t>
  </si>
  <si>
    <t>11 Pengcheng Road,Pengxie Village,Hunan Town,Changle District,Fuzhou City,Fujian Province,China</t>
  </si>
  <si>
    <t>Fuzhou</t>
  </si>
  <si>
    <t>Fujian Honggang Textile Technology Ltd</t>
  </si>
  <si>
    <t>Hongjia Rd.,Chengtou Town,Fuqing Fujian, China</t>
  </si>
  <si>
    <t>Fuzhou City New WeiMei Dyeing and Weaving Co., Ltd</t>
  </si>
  <si>
    <t>No. 398 Jinfeng Road, Linchuan District, Fuzhou City, Jiang Xi Province, China</t>
  </si>
  <si>
    <t>Gaoqing Ruyi Textile Co., Ltd</t>
  </si>
  <si>
    <t>No.7 Qingyuan Road, Gaoqing County</t>
  </si>
  <si>
    <t>Zibo</t>
  </si>
  <si>
    <t>Guangzhou Baoheng Textile</t>
  </si>
  <si>
    <t>No. 2, New District Road, Huibu Town, Changshan County, Quzhou City, Zhejiang</t>
    <phoneticPr fontId="0" type="noConversion"/>
  </si>
  <si>
    <t>Quzhou</t>
  </si>
  <si>
    <t>Guangzhou Kam Hing Textile Dyeing Co., Ltd</t>
  </si>
  <si>
    <t>No. 32, Liye Road, Dongyong Town, Nansha District, Guangzhou, Guangdong, China</t>
  </si>
  <si>
    <t>Guangzhou</t>
  </si>
  <si>
    <t>Kam Hing Piece Works Limited</t>
  </si>
  <si>
    <t>Guangzhou Kam Hing Textile Dyeing Co., Ltd.</t>
  </si>
  <si>
    <t>No. 32 Li Ye Road, Dong Yong Town,Nansha District,</t>
  </si>
  <si>
    <t>Hangzhou Hangmin Damei Dyeing Arrangemments Co.Ltd.</t>
  </si>
  <si>
    <t>Hangmin Industry Area,Guali Town,Xiaoshan District</t>
  </si>
  <si>
    <t>Hangzhou</t>
  </si>
  <si>
    <t>Hangmin Group</t>
  </si>
  <si>
    <t>Haobao and Weaving Co.,Ltd.</t>
  </si>
  <si>
    <t>Dabao Development Zone, Xiangzhi Town, Shishi city</t>
  </si>
  <si>
    <t>Quanzhou</t>
  </si>
  <si>
    <t>Wellable Group</t>
  </si>
  <si>
    <t>Hebei Sanli Wool Spinning Co. Ltd</t>
  </si>
  <si>
    <t>88 GAOREN Road,GaoYang County</t>
    <phoneticPr fontId="0" type="noConversion"/>
  </si>
  <si>
    <t>China</t>
    <phoneticPr fontId="0" type="noConversion"/>
  </si>
  <si>
    <t>Baoding</t>
    <phoneticPr fontId="0" type="noConversion"/>
  </si>
  <si>
    <t>Sanli Group Co.,Ltd</t>
    <phoneticPr fontId="0" type="noConversion"/>
  </si>
  <si>
    <t>Jiangmen Xinhui Victory City Co., Limited</t>
  </si>
  <si>
    <t>Xinhui, Luokeng Town , Guangdong, China</t>
  </si>
  <si>
    <t>Jiangmen</t>
  </si>
  <si>
    <t>Victory City International Holdings Ltd</t>
  </si>
  <si>
    <t>Jiangsu Chenghua Textile Co.,Ltd,</t>
  </si>
  <si>
    <t>Jianhu Economic Development Zone</t>
    <phoneticPr fontId="0" type="noConversion"/>
  </si>
  <si>
    <t>Yancheng</t>
    <phoneticPr fontId="0" type="noConversion"/>
  </si>
  <si>
    <t>Jiangsu Golden Morning Knitting co., LTD.</t>
  </si>
  <si>
    <t>218 Qingdun Road, southeast economic development zone, Changshu</t>
  </si>
  <si>
    <t>Changshu</t>
  </si>
  <si>
    <t>Jiangsu Guotai Shengda Trade</t>
  </si>
  <si>
    <t>#2 building，No.288, Fuxin Road,Yangshe Town,Zhangjiagang</t>
  </si>
  <si>
    <t>Jiangsu Guotai International Group</t>
  </si>
  <si>
    <t>Jiangsu Lianfa Textile Co., Ltd</t>
  </si>
  <si>
    <t>NO.88 Henglian RD, Haian, Jiangsu, China</t>
  </si>
  <si>
    <t>Nantong</t>
  </si>
  <si>
    <t>Jiangxi Zexi New Materials Co Ltd</t>
  </si>
  <si>
    <t>Maoping Industrial Zone,jian</t>
    <phoneticPr fontId="0" type="noConversion"/>
  </si>
  <si>
    <t>Jiangxi</t>
    <phoneticPr fontId="0" type="noConversion"/>
  </si>
  <si>
    <t>Jiangyin Fuhui Textiles Limited</t>
  </si>
  <si>
    <t>No.9, Xiao Shan Road, Hith-Tech Zone, Jiangyin city</t>
  </si>
  <si>
    <t>Jiangyin</t>
  </si>
  <si>
    <t>Linyi Aotai Textile Co., Ltd</t>
  </si>
  <si>
    <t>No. 98 Yongxing Street, Linyi County</t>
  </si>
  <si>
    <t>Dezhou</t>
  </si>
  <si>
    <t>Lixin Group Textile (Jiangsu) Co., Ltd</t>
  </si>
  <si>
    <t>NO.1022 2nd Road, Sjemze Town,Wujiang City, Jiangsu Province China (POST CODE:215228)</t>
  </si>
  <si>
    <t>Lixin Group</t>
  </si>
  <si>
    <t>Luthai Textile Co., Ltd</t>
  </si>
  <si>
    <t>199 Qixinhe Rd.</t>
    <phoneticPr fontId="0" type="noConversion"/>
  </si>
  <si>
    <t>Zibo</t>
    <phoneticPr fontId="0" type="noConversion"/>
  </si>
  <si>
    <t>Pacific Century International Holdings Ltd</t>
    <phoneticPr fontId="2" type="noConversion"/>
  </si>
  <si>
    <t>Hai Wei Industrial Area, Rong Gui Town, Shun De, Fo Shan City, Guang Dong Province, China</t>
    <phoneticPr fontId="2" type="noConversion"/>
  </si>
  <si>
    <t xml:space="preserve">Foshan </t>
  </si>
  <si>
    <t>GoldTex Group Ltd</t>
    <phoneticPr fontId="2" type="noConversion"/>
  </si>
  <si>
    <t>Rutec (Zhangjiagang) Knitting Mills Inc</t>
  </si>
  <si>
    <t>Furong Rd , 8</t>
  </si>
  <si>
    <t>SEAN FABRIC MILLS INC</t>
  </si>
  <si>
    <t>Shaoxing County Jinxianghui Textile,Printing &amp; Dyeing Co.,Ltd</t>
  </si>
  <si>
    <t>Binghai Industrial Zone</t>
    <phoneticPr fontId="0" type="noConversion"/>
  </si>
  <si>
    <t>Shaoxing</t>
  </si>
  <si>
    <t>Shenghong Group Premium Fabric Workshop</t>
  </si>
  <si>
    <t>1555 West Second Ring Road, Shengze Town, Wujiang District</t>
    <phoneticPr fontId="2" type="noConversion"/>
  </si>
  <si>
    <t>Suzhou Naheng Textile</t>
    <phoneticPr fontId="2" type="noConversion"/>
  </si>
  <si>
    <t xml:space="preserve">Shenhong Dyeing Factory No.3 </t>
  </si>
  <si>
    <t>No.2288 Shengtan Road, West of Tanqiu Bridge, Shengze Town, Wujiang Area, Suzhou City, Jiangsu Province, China)</t>
  </si>
  <si>
    <t>Shenghong Holding Group Co., Ltd.</t>
  </si>
  <si>
    <t>Taian Luyi Knitted Fabrics</t>
  </si>
  <si>
    <t>Part of Rd,Industry,Shankou Town,Taian City,Shandong P.R. China</t>
    <phoneticPr fontId="2" type="noConversion"/>
  </si>
  <si>
    <t>Taian</t>
  </si>
  <si>
    <t>Taiyuen Textile Co. LTD</t>
  </si>
  <si>
    <t>16 Shunhe West Road, Dezhou, 253002 China</t>
  </si>
  <si>
    <t>Twin Dragon Marketing Inc.</t>
  </si>
  <si>
    <t>Tak Sang Textile Printing &amp; Dyeing (Anqing) Co., Ltd</t>
  </si>
  <si>
    <t>Lingang Economic Development Area, Anqing, Anhui Province, China</t>
  </si>
  <si>
    <t>Anqing</t>
  </si>
  <si>
    <t>Tak Sang (Sze's) Company Limited</t>
  </si>
  <si>
    <t>Talent Enterprise Ltd</t>
  </si>
  <si>
    <t>Xiandong Road, Lianggang Industrial Zone, Guhuai Town, Changle District, Fuzhou City, Fujian Province</t>
  </si>
  <si>
    <t>Fuzhou Shenghao Textile Technology Co., Ltd.</t>
  </si>
  <si>
    <t>Tianbo Yarn Dyeing Co.,Ltd.</t>
    <phoneticPr fontId="0" type="noConversion"/>
  </si>
  <si>
    <t xml:space="preserve">Xiadian bridge, liuqiao village, changjing town, </t>
    <phoneticPr fontId="0" type="noConversion"/>
  </si>
  <si>
    <t>Wuxi</t>
  </si>
  <si>
    <t>Well Dyeing  Factory limited</t>
  </si>
  <si>
    <t>Gaoping industry Sanjiao District Zhongshan Guangdong</t>
  </si>
  <si>
    <t>Welldyeing  Factory limited</t>
  </si>
  <si>
    <t>Wujiang Pingwang Bleaching &amp; Dyeing Factory Co.Ltd</t>
  </si>
  <si>
    <t>Provincial Road 205, Fuxing village, Pingwang Town, Wujiang Town</t>
    <phoneticPr fontId="2" type="noConversion"/>
  </si>
  <si>
    <t>Wuxi Goldsmile Knitting Technology Co., Ltd</t>
  </si>
  <si>
    <t>NO.24 Yungu Rd. Zhutang Town</t>
    <phoneticPr fontId="0" type="noConversion"/>
  </si>
  <si>
    <t>Wuxi</t>
    <phoneticPr fontId="0" type="noConversion"/>
  </si>
  <si>
    <t>Wuxi Paradise Textiles Ltd</t>
  </si>
  <si>
    <t>No. 138 Rongxu Road, Wangjiangjing Development Zone, Xiuzhou District, Zhejiang</t>
  </si>
  <si>
    <t>Jianxing Jiansheng Printing &amp; Dyeing Co., Ltd</t>
  </si>
  <si>
    <t>188# Nongxin Rd, Dongbeitang Town, Wuxi City, Jiangsu Province, China</t>
  </si>
  <si>
    <t>Wuxi Handa Printing &amp; Dyeing Co., LTD</t>
  </si>
  <si>
    <t>Xinchunlan Textile Co.,Ltd</t>
  </si>
  <si>
    <t>No.189,CangPing Road,Warp Knittig Industrial Zone,Haining,Zhejiang,China</t>
  </si>
  <si>
    <t>Haining</t>
  </si>
  <si>
    <t>Yixing Lucky G&amp;L Denim Co.,Ltd</t>
  </si>
  <si>
    <t>No 10 Zhuqiao Rd ,Economic development zone ,Yixing ,Jiangsu ,China</t>
  </si>
  <si>
    <t>Yixing</t>
  </si>
  <si>
    <t>Yixing Lucky Textiles Group Co.,Ltd</t>
  </si>
  <si>
    <t>Zhangjiagang Aoxin Woolen Yarn Co.,Ltd.</t>
    <phoneticPr fontId="0" type="noConversion"/>
  </si>
  <si>
    <t>Tangshi, Yangshe Town,  Economic And Technological Development Zone</t>
    <phoneticPr fontId="0" type="noConversion"/>
  </si>
  <si>
    <t xml:space="preserve">Zhangjiagang Jinling Textiles Co., Ltd </t>
  </si>
  <si>
    <t>No.1 Renmin Rd, Houcheng Town, Zhangjiagang city, Jiangsu, China</t>
  </si>
  <si>
    <t>Zhejiang Baofang Printing &amp; Dyeing Co Ltd</t>
  </si>
  <si>
    <t>Xingbin Rd.,Binghai Industrial Zone</t>
    <phoneticPr fontId="0" type="noConversion"/>
  </si>
  <si>
    <t>Zhejiang Hengsheng Dyeing and Finishing Co., Ltd</t>
  </si>
  <si>
    <t>No. 45 Xiangying Bridge, Xucun Town, Haining City, Jiaxing City, Zhejiang Province</t>
  </si>
  <si>
    <t>Zhejiang Jishan Printing and Dyeing Co., Ltd</t>
  </si>
  <si>
    <t>No.5728, Xinbin Road, Binhai Industrial Zone, Shaoxing</t>
  </si>
  <si>
    <t>Jishan Holding Group</t>
  </si>
  <si>
    <t>Zhejiang Niannianwang Knitting Co. Ltd</t>
  </si>
  <si>
    <t>Zhejiang Zhixing Dyeing Factory</t>
  </si>
  <si>
    <t>Xieyi Village, Jingjiang Town, Xiaoshan District, Hangzhou city,China</t>
  </si>
  <si>
    <t>Zhi Xing Group</t>
  </si>
  <si>
    <t>30%%</t>
  </si>
  <si>
    <t>Aarti International Ltd</t>
  </si>
  <si>
    <t xml:space="preserve">Village Bhama Kalan &amp; Harhian, P.O. Uppal, Kohara Macchiwara Link Road, Ludhiana </t>
  </si>
  <si>
    <t>India</t>
  </si>
  <si>
    <t xml:space="preserve">Ludhiana </t>
  </si>
  <si>
    <t>Bombay Rayon Fashions Ltd</t>
  </si>
  <si>
    <t>PLOT C6&amp;C7,TARAPUR INDUSTRIAL AREA,BOISAR,MAHARASHTRA 401506</t>
  </si>
  <si>
    <t>BOISAR</t>
  </si>
  <si>
    <t>BRFL Textiles Private Limited (BTPL)</t>
  </si>
  <si>
    <t>Bombay Rayon Fashions Ltd (BRFL)</t>
  </si>
  <si>
    <t>Creative Dyeing</t>
  </si>
  <si>
    <t>14/3,MAIN MATHURA ROAD, FARIDABAD</t>
  </si>
  <si>
    <t>Pee Empro Pvt Ltd</t>
  </si>
  <si>
    <t>Jain Cord Industries Pvt Ltd</t>
  </si>
  <si>
    <t>Village Dautana, chandauli road, chatta, Mathura, Uttar Pradesh 281401</t>
  </si>
  <si>
    <t>Mathura</t>
  </si>
  <si>
    <t>Karma Processors Pvt Ltd</t>
  </si>
  <si>
    <t xml:space="preserve">14/6, MILE STONE, MATHURA ROAD, FARIDABAD </t>
  </si>
  <si>
    <t xml:space="preserve">Karma Processors Pvt Ltd </t>
  </si>
  <si>
    <t>Monika Fashion</t>
  </si>
  <si>
    <t>A -36 Gujrat Eco Textiles Park Palasana Nr Palasana Chokdi Surat</t>
  </si>
  <si>
    <t>Surat</t>
  </si>
  <si>
    <t>Neeta Poly Cot</t>
  </si>
  <si>
    <t>Plot No-17,Sector-6, Faridabad, Haryana</t>
  </si>
  <si>
    <t>NSL Textile</t>
  </si>
  <si>
    <t>S No. 371-380, Kunchlavaripalem, Chandole Post, Cherukupalli - Mandal, Guntur - Dist, Andhra Pradesh - 522311</t>
  </si>
  <si>
    <t>Guntur - Dist</t>
  </si>
  <si>
    <t xml:space="preserve">NSL Group </t>
  </si>
  <si>
    <t>Sarla Fabrics</t>
  </si>
  <si>
    <t xml:space="preserve">30/2 Loni Road , Mohan Nagar, Ghaziabad, UP  </t>
  </si>
  <si>
    <t xml:space="preserve">Ghaziabad  </t>
  </si>
  <si>
    <t xml:space="preserve">Shahi Exports Private Limited  </t>
  </si>
  <si>
    <t>Shahi Exports - Shimoga Units 105 (WPD)</t>
  </si>
  <si>
    <t>SY # 156, KIADB,  Industrial Area, Nidige,Shivamoga Karnataka– 577 222</t>
  </si>
  <si>
    <t>Shivamoga</t>
  </si>
  <si>
    <t>Shivam Devansh (SD Mill)</t>
  </si>
  <si>
    <t>Vill.mohala,mohala chhaprola road,sikri,Ballabgarh,Faridabad,Faridabad (hr)</t>
  </si>
  <si>
    <t>Shri Jagdamba Dyeing Mills</t>
  </si>
  <si>
    <t>14/5 MILE STONE, MATHURA ROAD, SECTOR - 31, BANGAL SUITING, FARIDABAD</t>
  </si>
  <si>
    <t>Sree Gopalakrishna Fabrics</t>
  </si>
  <si>
    <t xml:space="preserve">64, PULIKUTHI MAIN ROAD, GUGAI  </t>
  </si>
  <si>
    <t>Salem</t>
  </si>
  <si>
    <t>Sri Balaji Textiles</t>
  </si>
  <si>
    <t>501, OIL GODOWN STREET, MIDLAND NAGAR, KALARAMPATTY, SALEM - 636 015</t>
  </si>
  <si>
    <t>VKS TEXTILES</t>
  </si>
  <si>
    <t>Venture India</t>
  </si>
  <si>
    <t xml:space="preserve">VeekAY PRINTS PVT LTD , 210, near Mahalakshmi Dyeing, Kadodara, Surat 394327. </t>
  </si>
  <si>
    <t>VeekAY Prints Pvt Ltd</t>
  </si>
  <si>
    <t>Aceco Korea Corporation</t>
  </si>
  <si>
    <t>350-4, Geumhyeon-ri, Gasan-myeon</t>
    <phoneticPr fontId="0" type="noConversion"/>
  </si>
  <si>
    <t>Korea</t>
  </si>
  <si>
    <t>Pochoen</t>
    <phoneticPr fontId="0" type="noConversion"/>
  </si>
  <si>
    <t>Cheong Hak Textile</t>
    <phoneticPr fontId="0" type="noConversion"/>
  </si>
  <si>
    <t>25-35, Jeonggeum-ro, 162 beon-gil</t>
    <phoneticPr fontId="0" type="noConversion"/>
  </si>
  <si>
    <t>Daeshin Textile Co., Ltd</t>
    <phoneticPr fontId="0" type="noConversion"/>
  </si>
  <si>
    <t>659, Choji-dong, Danwon-gu, Ansan-si, Gyeonggi-do</t>
    <phoneticPr fontId="0" type="noConversion"/>
  </si>
  <si>
    <t>Ansan</t>
    <phoneticPr fontId="0" type="noConversion"/>
  </si>
  <si>
    <t>-</t>
    <phoneticPr fontId="0" type="noConversion"/>
  </si>
  <si>
    <t>Dongwon &amp; People Co.,Ltd</t>
  </si>
  <si>
    <t>27, Seogam-ro 17-gil, Iksan-si, Jeollabuk-do</t>
    <phoneticPr fontId="0" type="noConversion"/>
  </si>
  <si>
    <t>Iksan-si</t>
    <phoneticPr fontId="0" type="noConversion"/>
  </si>
  <si>
    <t>Ilshin Co.,Ltd</t>
  </si>
  <si>
    <t>97, Sandan-ro 68beain-gil, Danwon-ku</t>
  </si>
  <si>
    <t>Joongang Apparel</t>
  </si>
  <si>
    <t>23-23, Gasan-ro, 147beom-gil</t>
    <phoneticPr fontId="0" type="noConversion"/>
  </si>
  <si>
    <t>Jungwoo Textile</t>
  </si>
  <si>
    <t>15, Achasan-ro 13-gil</t>
    <phoneticPr fontId="0" type="noConversion"/>
  </si>
  <si>
    <t>Seoul</t>
  </si>
  <si>
    <t>Saekwang ProTextile</t>
  </si>
  <si>
    <t>43-38, Gangbyeon-ro 730beon-gil, Dongducheon-si</t>
    <phoneticPr fontId="2" type="noConversion"/>
  </si>
  <si>
    <t>Dongducheon-si</t>
    <phoneticPr fontId="2" type="noConversion"/>
  </si>
  <si>
    <t>Sungil Industry</t>
    <phoneticPr fontId="0" type="noConversion"/>
  </si>
  <si>
    <t>118 Sanseong-Ro, Gyeonggi-do</t>
    <phoneticPr fontId="0" type="noConversion"/>
  </si>
  <si>
    <t>TexOndemand Co., Inc</t>
  </si>
  <si>
    <t>14, Sagimakgol-ro 45beon-gil, Jungwon-gu</t>
    <phoneticPr fontId="0" type="noConversion"/>
  </si>
  <si>
    <t>Gyeonggi-do</t>
    <phoneticPr fontId="0" type="noConversion"/>
  </si>
  <si>
    <t>TEXYA Co., Ltd</t>
  </si>
  <si>
    <t>Majung-ro11-23, Gasan-Myun</t>
    <phoneticPr fontId="0" type="noConversion"/>
  </si>
  <si>
    <t>YH Trade</t>
    <phoneticPr fontId="0" type="noConversion"/>
  </si>
  <si>
    <t>Danwon-Gu,Sansung-ro 79</t>
    <phoneticPr fontId="0" type="noConversion"/>
  </si>
  <si>
    <t>Yoonia Tex</t>
  </si>
  <si>
    <t>118 Sanseong-Ro</t>
    <phoneticPr fontId="0" type="noConversion"/>
  </si>
  <si>
    <t>Young Shin Textile Co.,Ltd</t>
    <phoneticPr fontId="0" type="noConversion"/>
  </si>
  <si>
    <t>207, Hyeonseok-ro 785beon-gil, Nam-myeon</t>
    <phoneticPr fontId="0" type="noConversion"/>
  </si>
  <si>
    <t>Cone Denim Yecapixtla S. de R.L. de C.V.</t>
  </si>
  <si>
    <t>Kilometro 2.5 Carretera Yecapixtla-Agua Hedionda, Yecapixtla Morelos C.P. 62820</t>
  </si>
  <si>
    <t>Mexico</t>
  </si>
  <si>
    <t>Yecapixtl, Morelos</t>
  </si>
  <si>
    <t>Cone Denim LLC</t>
  </si>
  <si>
    <t>PARRAS CONE DE MEXICO</t>
  </si>
  <si>
    <t>Carretera Parras Paila Km 3.5</t>
  </si>
  <si>
    <t>Parras de la Fuente</t>
  </si>
  <si>
    <t>PARRAS CONE DE MEXICO S. DE R.L. DE C.V.</t>
  </si>
  <si>
    <t>Ocean Lanka (PVT) Ltd</t>
  </si>
  <si>
    <t>Biyagama Free Trade Zone "B", Block 'B', BEPZ, Walgama, Malwana, Sri Lanka</t>
  </si>
  <si>
    <t>Sri Lanka</t>
  </si>
  <si>
    <t xml:space="preserve">Malwana </t>
  </si>
  <si>
    <t>Teejay Lanka PLC</t>
  </si>
  <si>
    <t>Block D8-D-14,Seethawaka International Industrial Park Avissawella.</t>
  </si>
  <si>
    <t>Avissawella</t>
  </si>
  <si>
    <t>Shinkong Textile Co.,Ltd.- Daxi mill</t>
  </si>
  <si>
    <t>No. 29, Lane 76, Shinkong East Road, Daxi Dist., Taoyuan City, 335</t>
  </si>
  <si>
    <t>Taiwan</t>
  </si>
  <si>
    <t xml:space="preserve">Taoyuan </t>
  </si>
  <si>
    <t>Shinkonog Textile Co., Ltd</t>
  </si>
  <si>
    <t>Shinkong Textile Dayuan Mill</t>
  </si>
  <si>
    <t>No. 126, Dagong Rd., Dayuan Dist.,Taoyuan City, 337</t>
  </si>
  <si>
    <t>Tung Qi Dyeing Co., Ltd</t>
  </si>
  <si>
    <t>No.225-1, Sec.2, Xinhua Rd., Guanyin Dist. 328010</t>
    <phoneticPr fontId="0" type="noConversion"/>
  </si>
  <si>
    <t xml:space="preserve">Taoyuan </t>
    <phoneticPr fontId="0" type="noConversion"/>
  </si>
  <si>
    <t>Global Dyeing</t>
  </si>
  <si>
    <t>1st Road, Longthanh I.Z, Longthanh</t>
    <phoneticPr fontId="0" type="noConversion"/>
  </si>
  <si>
    <t>Hansoll Textile　</t>
  </si>
  <si>
    <t>HI-KNIT</t>
  </si>
  <si>
    <t>Nhon Trach Industrial Zone 6A, Nhon Trach industiral park, Long Tho commune, Nhon Trach District, Dong Nai province</t>
    <phoneticPr fontId="2" type="noConversion"/>
  </si>
  <si>
    <t>Dong Nai</t>
  </si>
  <si>
    <t>SAMIL VINA CO., LTD.</t>
  </si>
  <si>
    <t>TCE Corporation</t>
  </si>
  <si>
    <t>Lot S6 &amp; S&amp; Road N8 Hoa Xa Industrial Park, My Xa Ward, Nam Dinh Province, Vietnam, 42000</t>
  </si>
  <si>
    <t>Nam Dinh</t>
  </si>
  <si>
    <t>TCE Cororation</t>
  </si>
  <si>
    <t>135 Spagnoli Rd, Melville, NY 11747</t>
  </si>
  <si>
    <t xml:space="preserve">Melville </t>
  </si>
  <si>
    <t>30 Englehard Drive Monroe, NJ 08831</t>
  </si>
  <si>
    <t>Belle Craft Manufacturing Co, LTD</t>
  </si>
  <si>
    <t>No.1 Jin Shan Lu, Pei Zheng Ave.,Chi Ni Town, Hua Du District,Guangzhou, China</t>
  </si>
  <si>
    <t>Standwill Packaging</t>
  </si>
  <si>
    <t xml:space="preserve">
220 Sherwood Ave
Farmingdale, NY 11735</t>
  </si>
  <si>
    <t>Farmingdale</t>
  </si>
  <si>
    <t>JIANGMEN C.H. PLASTIC FACTORY LTD</t>
  </si>
  <si>
    <t>No. 1, Area 4 , Jiangcheng Jidian Ind. Zone, LiLe, Jiangmen, Guangdong, China.</t>
  </si>
  <si>
    <t>Guangdong</t>
  </si>
  <si>
    <t>DONGGUAN  PACIFIC  LUXE  CO.,  LTD.</t>
  </si>
  <si>
    <t>Jinshan Rd, Nanshe Sub-District,
F.O.B:
Chashan Town Dongguan 523391
China</t>
  </si>
  <si>
    <t>Silgan</t>
  </si>
  <si>
    <t>10 Cliffside Drive, Cedar Grove, NJ. 07009</t>
  </si>
  <si>
    <t>Cedar Grove, NJ</t>
  </si>
  <si>
    <t>161 Docks Corner Road, Dayton, NJ 08810</t>
  </si>
  <si>
    <t>Dayton, NJ</t>
  </si>
  <si>
    <t>80 Market Street,  Kenilworth, NJ  07033</t>
  </si>
  <si>
    <t>Kenilworth, NJ</t>
  </si>
  <si>
    <t>Dezhou Yuanji Textile Co., LTD</t>
  </si>
  <si>
    <t>Shangdong Lanyan Textiles Co., Ltd</t>
  </si>
  <si>
    <t>1518 #Dongmen Road, Zhoucun, Zibo, Shandong province, China, postal code 255300</t>
  </si>
  <si>
    <t>Texhong International Group Limited</t>
  </si>
  <si>
    <t>Zhangjiagang Meiyang Yarn Industry Co., Ltd.</t>
  </si>
  <si>
    <t>No.888 Haiba Road,Daxin Town,Zhangjiagang,Jiangsu,China</t>
  </si>
  <si>
    <t xml:space="preserve">Jiangsu Xinfang Science &amp; Technology Group Co., Ltd </t>
  </si>
  <si>
    <t>Zhangjiagang Zhenxin Printing &amp; Dyeing Co., Ltd.</t>
  </si>
  <si>
    <t>Gate 5,Xinfang Road,Daxin Town,Zhangjiagang,Jiangsu,China</t>
  </si>
  <si>
    <t xml:space="preserve">Zhejiang Hua Chang New Material Co., Ltd </t>
  </si>
  <si>
    <t>No. 16, Hongqi Road, Haining Warp knitting Industrial Zone,Zhejiang</t>
  </si>
  <si>
    <t>Shaoxing Dafa Cloth Trade Co., Ltd</t>
  </si>
  <si>
    <t xml:space="preserve">Building 5   Beiqi Road, Ma'an Street, Keqiao, Shaoxing </t>
  </si>
  <si>
    <t xml:space="preserve">Jiangsu Dingxin Dyeing and Printing Co., Ltd </t>
    <phoneticPr fontId="3" type="noConversion"/>
  </si>
  <si>
    <t>NO.1128 Zhennan Rd., Zhenmen</t>
    <phoneticPr fontId="3" type="noConversion"/>
  </si>
  <si>
    <t>China</t>
    <phoneticPr fontId="3" type="noConversion"/>
  </si>
  <si>
    <t>Changshu</t>
    <phoneticPr fontId="3" type="noConversion"/>
  </si>
  <si>
    <t xml:space="preserve">Well Able Group Textile Co., Ltd. </t>
    <phoneticPr fontId="3" type="noConversion"/>
  </si>
  <si>
    <t>Dabao Industrial Zone</t>
    <phoneticPr fontId="3" type="noConversion"/>
  </si>
  <si>
    <t xml:space="preserve">Quanzhou </t>
    <phoneticPr fontId="3" type="noConversion"/>
  </si>
  <si>
    <t xml:space="preserve">Shaoxing Jinfa Pringting and Dyeing Co.,Ltd </t>
    <phoneticPr fontId="3" type="noConversion"/>
  </si>
  <si>
    <t>No.3048, Xingbin Road, Binhai Industrial Zone</t>
    <phoneticPr fontId="3" type="noConversion"/>
  </si>
  <si>
    <t>Jiangsu Sparta Advanced Materials Co., Ltd</t>
    <phoneticPr fontId="3" type="noConversion"/>
  </si>
  <si>
    <t>NO. 5 Haiyang  Street,Haiyu Town</t>
    <phoneticPr fontId="3" type="noConversion"/>
  </si>
  <si>
    <t>JiangYin ZhenHong Printing and Dyeing Co.,Ltd</t>
    <phoneticPr fontId="3" type="noConversion"/>
  </si>
  <si>
    <t>No.888  Furong Rd.</t>
    <phoneticPr fontId="3" type="noConversion"/>
  </si>
  <si>
    <t>Wuxi</t>
    <phoneticPr fontId="3" type="noConversion"/>
  </si>
  <si>
    <t>Zhangjiagang Chengxin Printing and Dyeing Co., Ltd.</t>
    <phoneticPr fontId="3" type="noConversion"/>
  </si>
  <si>
    <t>No.9  jingang Rd</t>
    <phoneticPr fontId="3" type="noConversion"/>
  </si>
  <si>
    <t>Suzhou</t>
    <phoneticPr fontId="3" type="noConversion"/>
  </si>
  <si>
    <t>Shaoxing Baoqing Printing and Dyeing Co.,Ltd</t>
    <phoneticPr fontId="3" type="noConversion"/>
  </si>
  <si>
    <t>Xinwei Road, Binhai industrial Zone</t>
    <phoneticPr fontId="3" type="noConversion"/>
  </si>
  <si>
    <t xml:space="preserve">Shishi Huabao Dyeing and Weaving Co.,Ltd. </t>
  </si>
  <si>
    <t>ShiShi</t>
    <phoneticPr fontId="3" type="noConversion"/>
  </si>
  <si>
    <t>Jiangyin Deyuan Dyeing Co Ltd</t>
  </si>
  <si>
    <t>No. 3 Gujiaxiang Road, Yuenting Street, Jiangyin City, Jiangsu.</t>
  </si>
  <si>
    <t>Shenghong Group No. 1 Dyeing Branch</t>
  </si>
  <si>
    <t>No. 68 xihuan road,shengzhe town, wujiang</t>
  </si>
  <si>
    <t>Wujiang</t>
  </si>
  <si>
    <t>Shenghong Group</t>
  </si>
  <si>
    <t xml:space="preserve">Jiangsu Hanli Industrial Co., Ltd </t>
  </si>
  <si>
    <t xml:space="preserve">#1-2, No.3 Southeast Road, Tangshi subdistrict, Yangshe Town, </t>
    <phoneticPr fontId="3" type="noConversion"/>
  </si>
  <si>
    <t>Zhangjiagang</t>
    <phoneticPr fontId="3" type="noConversion"/>
  </si>
  <si>
    <t>Jiangsu GTIG Hubo</t>
  </si>
  <si>
    <t xml:space="preserve">Zhangjiagang Xincheng Textile Co., Ltd </t>
  </si>
  <si>
    <t>#43 Zhenbei Road ,Fenghuang Town,</t>
    <phoneticPr fontId="3" type="noConversion"/>
  </si>
  <si>
    <t>Zhangjiagang Gangcheng Knitting Co.,Ltd</t>
  </si>
  <si>
    <t>NO.9 Tian Ba Road Zhangjiagang City Jiangsu Province</t>
    <phoneticPr fontId="3" type="noConversion"/>
  </si>
  <si>
    <t>Zhejiang Mizuda Textile Printing &amp; Dyeing Co., Ltd</t>
  </si>
  <si>
    <t>NO.288, Tian Zi Wei Road, Huzhou</t>
  </si>
  <si>
    <t>Huzhou</t>
  </si>
  <si>
    <t>Mizuda Group</t>
  </si>
  <si>
    <t xml:space="preserve">Zhejiang Jiaye Printing and Dyeing Co., Ltd </t>
  </si>
  <si>
    <t>No.620 Zhenghai Rd., Ma'an town</t>
  </si>
  <si>
    <t>Zhejiang Yuexin Dyeing &amp; Printing Co.,Ltd</t>
  </si>
  <si>
    <t>6 ZongXinRd in Jia Pu,Chang Xing, Huzhou, Zhejiang</t>
  </si>
  <si>
    <t>Wujiang City Xinda Printing And Dyeing Factory</t>
  </si>
  <si>
    <t>Beside Taipu River Meiyan Community Pingwang Town,Wujiang,Suzhou Jiangsu Province,215225</t>
  </si>
  <si>
    <t>Changzhou Taoqi  Dyeing and Weaving Co.,Ltd</t>
    <phoneticPr fontId="3" type="noConversion"/>
  </si>
  <si>
    <t>No. 18 Yangqu road, Hutang town</t>
    <phoneticPr fontId="6" type="noConversion"/>
  </si>
  <si>
    <t xml:space="preserve">China </t>
    <phoneticPr fontId="6" type="noConversion"/>
  </si>
  <si>
    <t xml:space="preserve">Changzhou </t>
    <phoneticPr fontId="6" type="noConversion"/>
  </si>
  <si>
    <t>Bonanza Textil, S.A.</t>
    <phoneticPr fontId="3" type="noConversion"/>
  </si>
  <si>
    <t>Km. 35.3 carretera al pacifico Lot. Sauces. Bodega #1, Palin. Escuintla. Guatemala.</t>
  </si>
  <si>
    <t>Palin</t>
  </si>
  <si>
    <t>Clarotex Guatemala S. A.</t>
  </si>
  <si>
    <t>Km 44.5 Carretera al pacifico Bodega "1" Palín Escuintla. Guatemala</t>
  </si>
  <si>
    <t>Young Shin Group</t>
  </si>
  <si>
    <t>Yangju</t>
  </si>
  <si>
    <t>Nien Hsing International Victoria S.A. de C.V.</t>
  </si>
  <si>
    <t xml:space="preserve">
Libramiento Naciones Unidas Km 20
Parque Industrial Nuevo Santander,
CD Victoria, C.P. 87137
Tamaulipas, Mexico</t>
  </si>
  <si>
    <t>CD Victoria</t>
  </si>
  <si>
    <t>Nien Hsing Textile</t>
  </si>
  <si>
    <t>XDD textile</t>
  </si>
  <si>
    <t>No.1 6A Street, VSIP, Tinh Phong Commune Son Tinh District, Quang Ngai Province, Vietnam</t>
  </si>
  <si>
    <t>Danang</t>
  </si>
  <si>
    <t>Cto. Exportación 371, 78395 San Luis, S.L.P., Mexico</t>
  </si>
  <si>
    <t>San Luis</t>
  </si>
  <si>
    <t>93% (same country but diff regions)</t>
  </si>
  <si>
    <r>
      <t> </t>
    </r>
    <r>
      <rPr>
        <sz val="11"/>
        <color rgb="FF1F497D"/>
        <rFont val="Calibri"/>
        <family val="2"/>
      </rPr>
      <t>0</t>
    </r>
    <r>
      <rPr>
        <sz val="10"/>
        <rFont val="Arial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</si>
</sst>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%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rade Gothic Next Light"/>
      <family val="2"/>
    </font>
    <font>
      <sz val="11"/>
      <color theme="1"/>
      <name val="新細明體"/>
      <family val="2"/>
      <charset val="136"/>
    </font>
    <font>
      <sz val="11"/>
      <name val="Calibri"/>
      <family val="2"/>
    </font>
    <font>
      <sz val="11"/>
      <color theme="1"/>
      <name val="Calibri"/>
      <family val="3"/>
      <charset val="129"/>
      <scheme val="minor"/>
    </font>
    <font>
      <sz val="11"/>
      <color theme="1"/>
      <name val="Calibri"/>
      <family val="1"/>
      <charset val="136"/>
      <scheme val="minor"/>
    </font>
    <font>
      <sz val="10"/>
      <color theme="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9"/>
      <color indexed="8"/>
      <name val="Tahoma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Trade Gothic Next"/>
      <family val="2"/>
    </font>
    <font>
      <sz val="10"/>
      <color rgb="FF000000"/>
      <name val="Trade Gothic Next"/>
      <family val="2"/>
    </font>
    <font>
      <sz val="10"/>
      <name val="Trade Gothic Next"/>
      <family val="2"/>
    </font>
    <font>
      <b/>
      <sz val="10"/>
      <color indexed="8"/>
      <name val="Trade Gothic Next"/>
      <family val="2"/>
    </font>
    <font>
      <sz val="10"/>
      <color rgb="FF0070C0"/>
      <name val="Trade Gothic Nex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30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2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32" borderId="0" applyNumberFormat="0" applyBorder="0" applyAlignment="0" applyProtection="0"/>
    <xf numFmtId="0" fontId="20" fillId="0" borderId="0"/>
    <xf numFmtId="0" fontId="21" fillId="0" borderId="0"/>
    <xf numFmtId="0" fontId="23" fillId="0" borderId="0"/>
    <xf numFmtId="0" fontId="24" fillId="0" borderId="0">
      <alignment vertical="center"/>
    </xf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33" borderId="10">
      <alignment vertical="center"/>
    </xf>
    <xf numFmtId="0" fontId="1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17" fillId="34" borderId="0" xfId="0" applyFont="1" applyFill="1" applyAlignment="1">
      <alignment horizontal="center" vertical="center"/>
    </xf>
    <xf numFmtId="0" fontId="0" fillId="34" borderId="0" xfId="0" applyFill="1"/>
    <xf numFmtId="0" fontId="17" fillId="34" borderId="11" xfId="0" applyFont="1" applyFill="1" applyBorder="1" applyAlignment="1">
      <alignment horizontal="center" vertical="center"/>
    </xf>
    <xf numFmtId="0" fontId="17" fillId="34" borderId="11" xfId="0" applyFont="1" applyFill="1" applyBorder="1" applyAlignment="1">
      <alignment horizontal="center" vertical="center" wrapText="1"/>
    </xf>
    <xf numFmtId="0" fontId="0" fillId="34" borderId="11" xfId="0" applyFill="1" applyBorder="1" applyAlignment="1">
      <alignment horizontal="center" vertical="center"/>
    </xf>
    <xf numFmtId="0" fontId="17" fillId="34" borderId="11" xfId="0" applyFont="1" applyFill="1" applyBorder="1" applyAlignment="1">
      <alignment horizontal="left" vertical="center"/>
    </xf>
    <xf numFmtId="0" fontId="17" fillId="34" borderId="11" xfId="0" applyFont="1" applyFill="1" applyBorder="1" applyAlignment="1">
      <alignment horizontal="left" vertical="center" wrapText="1"/>
    </xf>
    <xf numFmtId="0" fontId="0" fillId="34" borderId="11" xfId="0" applyFill="1" applyBorder="1" applyAlignment="1">
      <alignment horizontal="left"/>
    </xf>
    <xf numFmtId="0" fontId="0" fillId="34" borderId="11" xfId="0" applyFill="1" applyBorder="1" applyAlignment="1">
      <alignment horizontal="center"/>
    </xf>
    <xf numFmtId="0" fontId="0" fillId="34" borderId="11" xfId="0" applyFill="1" applyBorder="1" applyAlignment="1">
      <alignment horizontal="center" wrapText="1"/>
    </xf>
    <xf numFmtId="0" fontId="28" fillId="34" borderId="11" xfId="0" applyFont="1" applyFill="1" applyBorder="1" applyAlignment="1">
      <alignment horizontal="center"/>
    </xf>
    <xf numFmtId="0" fontId="0" fillId="34" borderId="11" xfId="0" applyFill="1" applyBorder="1" applyAlignment="1">
      <alignment horizontal="center" vertical="top"/>
    </xf>
    <xf numFmtId="0" fontId="17" fillId="34" borderId="0" xfId="0" applyFont="1" applyFill="1" applyAlignment="1">
      <alignment horizontal="left" vertical="center"/>
    </xf>
    <xf numFmtId="0" fontId="0" fillId="34" borderId="0" xfId="0" applyFill="1" applyAlignment="1">
      <alignment horizontal="left"/>
    </xf>
    <xf numFmtId="0" fontId="31" fillId="0" borderId="0" xfId="50" applyFont="1"/>
    <xf numFmtId="0" fontId="31" fillId="0" borderId="0" xfId="50" applyFont="1" applyAlignment="1">
      <alignment horizontal="left" vertical="center"/>
    </xf>
    <xf numFmtId="0" fontId="31" fillId="0" borderId="0" xfId="50" applyFont="1" applyAlignment="1">
      <alignment horizontal="center" vertical="center"/>
    </xf>
    <xf numFmtId="0" fontId="32" fillId="0" borderId="0" xfId="50" applyFont="1" applyAlignment="1">
      <alignment vertical="top"/>
    </xf>
    <xf numFmtId="9" fontId="31" fillId="0" borderId="0" xfId="50" applyNumberFormat="1" applyFont="1" applyAlignment="1">
      <alignment horizontal="center" vertical="center"/>
    </xf>
    <xf numFmtId="0" fontId="32" fillId="0" borderId="0" xfId="50" applyFont="1" applyAlignment="1">
      <alignment horizontal="left" vertical="top"/>
    </xf>
    <xf numFmtId="0" fontId="32" fillId="0" borderId="0" xfId="50" applyFont="1" applyAlignment="1">
      <alignment horizontal="center" vertical="top"/>
    </xf>
    <xf numFmtId="0" fontId="32" fillId="0" borderId="0" xfId="50" applyFont="1" applyAlignment="1">
      <alignment horizontal="left" vertical="center"/>
    </xf>
    <xf numFmtId="0" fontId="33" fillId="0" borderId="0" xfId="50" applyFont="1" applyAlignment="1">
      <alignment horizontal="left" vertical="center"/>
    </xf>
    <xf numFmtId="0" fontId="33" fillId="0" borderId="0" xfId="50" applyFont="1" applyAlignment="1">
      <alignment vertical="center"/>
    </xf>
    <xf numFmtId="0" fontId="33" fillId="0" borderId="0" xfId="50" applyFont="1" applyAlignment="1">
      <alignment horizontal="center" vertical="center"/>
    </xf>
    <xf numFmtId="9" fontId="33" fillId="0" borderId="0" xfId="50" applyNumberFormat="1" applyFont="1" applyAlignment="1">
      <alignment horizontal="center" vertical="center"/>
    </xf>
    <xf numFmtId="0" fontId="32" fillId="0" borderId="0" xfId="50" applyFont="1"/>
    <xf numFmtId="0" fontId="31" fillId="0" borderId="0" xfId="50" applyFont="1" applyAlignment="1">
      <alignment horizontal="left"/>
    </xf>
    <xf numFmtId="0" fontId="31" fillId="0" borderId="0" xfId="50" applyFont="1" applyAlignment="1">
      <alignment vertical="top"/>
    </xf>
    <xf numFmtId="0" fontId="32" fillId="0" borderId="0" xfId="50" applyFont="1" applyAlignment="1">
      <alignment horizontal="left" vertical="top" wrapText="1"/>
    </xf>
    <xf numFmtId="0" fontId="31" fillId="0" borderId="0" xfId="50" applyFont="1" applyAlignment="1">
      <alignment vertical="center" wrapText="1"/>
    </xf>
    <xf numFmtId="0" fontId="31" fillId="0" borderId="0" xfId="50" applyFont="1" applyAlignment="1">
      <alignment horizontal="left" vertical="center" wrapText="1"/>
    </xf>
    <xf numFmtId="0" fontId="31" fillId="0" borderId="0" xfId="50" applyFont="1" applyAlignment="1">
      <alignment horizontal="center" vertical="center" wrapText="1"/>
    </xf>
    <xf numFmtId="9" fontId="31" fillId="0" borderId="0" xfId="50" applyNumberFormat="1" applyFont="1" applyAlignment="1">
      <alignment horizontal="center" vertical="center" wrapText="1"/>
    </xf>
    <xf numFmtId="0" fontId="31" fillId="0" borderId="0" xfId="50" applyFont="1" applyAlignment="1">
      <alignment vertical="center"/>
    </xf>
    <xf numFmtId="0" fontId="35" fillId="0" borderId="0" xfId="50" applyFont="1" applyAlignment="1">
      <alignment vertical="top"/>
    </xf>
    <xf numFmtId="0" fontId="35" fillId="0" borderId="0" xfId="50" applyFont="1" applyAlignment="1">
      <alignment horizontal="center" vertical="center"/>
    </xf>
    <xf numFmtId="0" fontId="35" fillId="0" borderId="0" xfId="50" applyFont="1" applyAlignment="1">
      <alignment horizontal="left" vertical="top"/>
    </xf>
    <xf numFmtId="0" fontId="35" fillId="0" borderId="0" xfId="50" applyFont="1" applyAlignment="1">
      <alignment horizontal="center" vertical="top"/>
    </xf>
    <xf numFmtId="0" fontId="35" fillId="0" borderId="0" xfId="50" applyFont="1" applyAlignment="1">
      <alignment horizontal="left" vertical="top" wrapText="1"/>
    </xf>
    <xf numFmtId="0" fontId="35" fillId="0" borderId="0" xfId="50" applyFont="1" applyAlignment="1">
      <alignment horizontal="left" vertical="center"/>
    </xf>
    <xf numFmtId="9" fontId="35" fillId="0" borderId="0" xfId="50" applyNumberFormat="1" applyFont="1" applyAlignment="1">
      <alignment horizontal="center" vertical="center"/>
    </xf>
    <xf numFmtId="0" fontId="35" fillId="0" borderId="0" xfId="50" applyFont="1" applyAlignment="1">
      <alignment horizontal="left" vertical="center" wrapText="1"/>
    </xf>
    <xf numFmtId="0" fontId="35" fillId="0" borderId="0" xfId="50" applyFont="1" applyAlignment="1">
      <alignment horizontal="center" vertical="center" wrapText="1"/>
    </xf>
    <xf numFmtId="9" fontId="35" fillId="0" borderId="0" xfId="50" applyNumberFormat="1" applyFont="1" applyAlignment="1">
      <alignment horizontal="center" vertical="center" wrapText="1"/>
    </xf>
    <xf numFmtId="0" fontId="35" fillId="0" borderId="0" xfId="50" applyFont="1"/>
    <xf numFmtId="0" fontId="35" fillId="0" borderId="0" xfId="50" applyFont="1" applyAlignment="1">
      <alignment horizontal="left"/>
    </xf>
    <xf numFmtId="0" fontId="35" fillId="0" borderId="0" xfId="50" applyFont="1" applyAlignment="1">
      <alignment horizontal="center"/>
    </xf>
    <xf numFmtId="9" fontId="35" fillId="0" borderId="0" xfId="50" applyNumberFormat="1" applyFont="1" applyAlignment="1">
      <alignment horizontal="center"/>
    </xf>
    <xf numFmtId="0" fontId="35" fillId="0" borderId="0" xfId="50" applyFont="1" applyAlignment="1">
      <alignment horizontal="left" wrapText="1"/>
    </xf>
    <xf numFmtId="0" fontId="35" fillId="0" borderId="0" xfId="50" applyFont="1" applyAlignment="1">
      <alignment wrapText="1"/>
    </xf>
    <xf numFmtId="0" fontId="31" fillId="0" borderId="0" xfId="50" applyFont="1" applyAlignment="1">
      <alignment wrapText="1"/>
    </xf>
    <xf numFmtId="0" fontId="33" fillId="0" borderId="0" xfId="50" applyFont="1" applyAlignment="1">
      <alignment horizontal="center"/>
    </xf>
    <xf numFmtId="0" fontId="33" fillId="0" borderId="0" xfId="50" applyFont="1" applyAlignment="1">
      <alignment horizontal="left" vertical="center" wrapText="1"/>
    </xf>
    <xf numFmtId="0" fontId="34" fillId="34" borderId="11" xfId="50" applyFont="1" applyFill="1" applyBorder="1"/>
    <xf numFmtId="0" fontId="0" fillId="0" borderId="11" xfId="0" applyBorder="1" applyAlignment="1">
      <alignment horizontal="center"/>
    </xf>
    <xf numFmtId="0" fontId="0" fillId="34" borderId="0" xfId="0" applyFill="1" applyAlignment="1">
      <alignment horizontal="center"/>
    </xf>
    <xf numFmtId="0" fontId="28" fillId="0" borderId="11" xfId="0" applyFont="1" applyBorder="1" applyAlignment="1">
      <alignment horizontal="center"/>
    </xf>
    <xf numFmtId="9" fontId="28" fillId="0" borderId="11" xfId="48" applyFont="1" applyBorder="1" applyAlignment="1">
      <alignment horizontal="center"/>
    </xf>
    <xf numFmtId="9" fontId="28" fillId="0" borderId="11" xfId="0" applyNumberFormat="1" applyFont="1" applyBorder="1" applyAlignment="1">
      <alignment horizontal="center"/>
    </xf>
    <xf numFmtId="9" fontId="0" fillId="34" borderId="11" xfId="0" applyNumberFormat="1" applyFill="1" applyBorder="1" applyAlignment="1">
      <alignment horizontal="center"/>
    </xf>
    <xf numFmtId="9" fontId="31" fillId="0" borderId="0" xfId="51" applyFont="1" applyFill="1" applyAlignment="1">
      <alignment horizontal="center" vertical="center"/>
    </xf>
    <xf numFmtId="9" fontId="32" fillId="0" borderId="0" xfId="50" applyNumberFormat="1" applyFont="1" applyAlignment="1">
      <alignment horizontal="center" vertical="top"/>
    </xf>
    <xf numFmtId="9" fontId="35" fillId="0" borderId="0" xfId="51" applyFont="1" applyAlignment="1">
      <alignment horizontal="center" vertical="center"/>
    </xf>
    <xf numFmtId="9" fontId="31" fillId="0" borderId="0" xfId="51" applyFont="1" applyAlignment="1">
      <alignment horizontal="center" vertical="center"/>
    </xf>
    <xf numFmtId="9" fontId="35" fillId="0" borderId="0" xfId="50" applyNumberFormat="1" applyFont="1" applyAlignment="1">
      <alignment horizontal="center" vertical="top"/>
    </xf>
    <xf numFmtId="9" fontId="33" fillId="0" borderId="0" xfId="51" applyFont="1" applyFill="1" applyAlignment="1">
      <alignment horizontal="center" vertical="center"/>
    </xf>
    <xf numFmtId="0" fontId="28" fillId="34" borderId="11" xfId="0" applyFont="1" applyFill="1" applyBorder="1" applyAlignment="1">
      <alignment horizontal="left"/>
    </xf>
    <xf numFmtId="1" fontId="0" fillId="34" borderId="11" xfId="0" applyNumberFormat="1" applyFill="1" applyBorder="1" applyAlignment="1">
      <alignment horizontal="left"/>
    </xf>
    <xf numFmtId="164" fontId="0" fillId="34" borderId="11" xfId="0" applyNumberFormat="1" applyFill="1" applyBorder="1" applyAlignment="1">
      <alignment horizontal="left"/>
    </xf>
    <xf numFmtId="164" fontId="28" fillId="34" borderId="11" xfId="0" applyNumberFormat="1" applyFont="1" applyFill="1" applyBorder="1" applyAlignment="1">
      <alignment horizontal="left"/>
    </xf>
    <xf numFmtId="164" fontId="0" fillId="34" borderId="11" xfId="0" applyNumberFormat="1" applyFill="1" applyBorder="1" applyAlignment="1">
      <alignment horizontal="center"/>
    </xf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50" xr:uid="{B14C3952-E021-4AEB-B293-809164B1A107}"/>
    <cellStyle name="Note" xfId="15" builtinId="10" customBuiltin="1"/>
    <cellStyle name="OBI_ColHeader" xfId="49" xr:uid="{44DC72BB-FADB-41E5-BE92-55C0191D44D1}"/>
    <cellStyle name="Output" xfId="10" builtinId="21" customBuiltin="1"/>
    <cellStyle name="Percent" xfId="48" builtinId="5"/>
    <cellStyle name="Percent 2" xfId="51" xr:uid="{F7075557-99BB-4CFB-9FF7-580308DB8755}"/>
    <cellStyle name="Title" xfId="1" builtinId="15" customBuiltin="1"/>
    <cellStyle name="Total" xfId="17" builtinId="25" customBuiltin="1"/>
    <cellStyle name="Warning Text" xfId="14" builtinId="11" customBuiltin="1"/>
    <cellStyle name="표준 2" xfId="42" xr:uid="{91730CC7-9557-495C-9D7D-530C532C34F6}"/>
    <cellStyle name="一般 2" xfId="43" xr:uid="{A955C340-58AC-4098-831C-BFB8C5B4EAA3}"/>
    <cellStyle name="一般 3" xfId="45" xr:uid="{EF12FE52-2160-4DC8-8055-935A4AAD5E93}"/>
    <cellStyle name="一般 4" xfId="44" xr:uid="{5ADEF654-F01A-4265-88A2-23CEA56FB6C9}"/>
    <cellStyle name="百分比 2" xfId="47" xr:uid="{53128E5F-AF96-4211-8474-640E84CD9A80}"/>
    <cellStyle name="百分比 3" xfId="46" xr:uid="{9DE8AF63-C71E-403F-B31B-D415BE9653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0"/>
  <sheetViews>
    <sheetView tabSelected="1" topLeftCell="F1" workbookViewId="0">
      <selection activeCell="K46" sqref="K46"/>
    </sheetView>
  </sheetViews>
  <sheetFormatPr defaultColWidth="43.54296875" defaultRowHeight="12.5"/>
  <cols>
    <col min="1" max="1" width="37.54296875" style="14" bestFit="1" customWidth="1"/>
    <col min="2" max="2" width="59.36328125" style="14" bestFit="1" customWidth="1"/>
    <col min="3" max="3" width="77" style="14" bestFit="1" customWidth="1"/>
    <col min="4" max="4" width="10" style="14" bestFit="1" customWidth="1"/>
    <col min="5" max="5" width="9" style="14" bestFit="1" customWidth="1"/>
    <col min="6" max="6" width="145" style="14" bestFit="1" customWidth="1"/>
    <col min="7" max="7" width="37.453125" style="14" bestFit="1" customWidth="1"/>
    <col min="8" max="8" width="16.81640625" style="14" bestFit="1" customWidth="1"/>
    <col min="9" max="9" width="18.1796875" style="14" bestFit="1" customWidth="1"/>
    <col min="10" max="10" width="20.08984375" style="14" bestFit="1" customWidth="1"/>
    <col min="11" max="11" width="19.54296875" style="14" bestFit="1" customWidth="1"/>
    <col min="12" max="12" width="30.08984375" style="14" bestFit="1" customWidth="1"/>
    <col min="13" max="16384" width="43.54296875" style="14"/>
  </cols>
  <sheetData>
    <row r="1" spans="1:12" s="13" customFormat="1" ht="14">
      <c r="A1" s="6" t="s">
        <v>0</v>
      </c>
      <c r="B1" s="6" t="s">
        <v>1</v>
      </c>
      <c r="C1" s="6" t="s">
        <v>2</v>
      </c>
      <c r="D1" s="6" t="s">
        <v>3</v>
      </c>
      <c r="E1" s="6" t="s">
        <v>384</v>
      </c>
      <c r="F1" s="7" t="s">
        <v>386</v>
      </c>
      <c r="G1" s="6" t="s">
        <v>369</v>
      </c>
      <c r="H1" s="7" t="s">
        <v>370</v>
      </c>
      <c r="I1" s="7" t="s">
        <v>371</v>
      </c>
      <c r="J1" s="7" t="s">
        <v>372</v>
      </c>
      <c r="K1" s="7" t="s">
        <v>373</v>
      </c>
      <c r="L1" s="7" t="s">
        <v>374</v>
      </c>
    </row>
    <row r="2" spans="1:12">
      <c r="A2" s="8" t="s">
        <v>4</v>
      </c>
      <c r="B2" s="8" t="s">
        <v>75</v>
      </c>
      <c r="C2" s="8" t="s">
        <v>83</v>
      </c>
      <c r="D2" s="8">
        <v>11242</v>
      </c>
      <c r="E2" s="8" t="s">
        <v>385</v>
      </c>
      <c r="F2" s="8" t="s">
        <v>661</v>
      </c>
      <c r="G2" s="8" t="s">
        <v>662</v>
      </c>
      <c r="H2" s="8" t="s">
        <v>11</v>
      </c>
      <c r="I2" s="8" t="s">
        <v>375</v>
      </c>
      <c r="J2" s="8" t="s">
        <v>381</v>
      </c>
      <c r="K2" s="70">
        <v>0.76</v>
      </c>
      <c r="L2" s="70">
        <v>13</v>
      </c>
    </row>
    <row r="3" spans="1:12">
      <c r="A3" s="8" t="s">
        <v>4</v>
      </c>
      <c r="B3" s="8" t="s">
        <v>106</v>
      </c>
      <c r="C3" s="8" t="s">
        <v>106</v>
      </c>
      <c r="D3" s="8">
        <v>12074</v>
      </c>
      <c r="E3" s="8" t="s">
        <v>385</v>
      </c>
      <c r="F3" s="8" t="s">
        <v>770</v>
      </c>
      <c r="G3" s="8" t="s">
        <v>771</v>
      </c>
      <c r="H3" s="8" t="s">
        <v>7</v>
      </c>
      <c r="I3" s="8" t="s">
        <v>375</v>
      </c>
      <c r="J3" s="8" t="s">
        <v>381</v>
      </c>
      <c r="K3" s="70">
        <v>0.6</v>
      </c>
      <c r="L3" s="70">
        <v>2</v>
      </c>
    </row>
    <row r="4" spans="1:12">
      <c r="A4" s="8" t="s">
        <v>4</v>
      </c>
      <c r="B4" s="8" t="s">
        <v>103</v>
      </c>
      <c r="C4" s="8" t="s">
        <v>104</v>
      </c>
      <c r="D4" s="8">
        <v>12908</v>
      </c>
      <c r="E4" s="8" t="s">
        <v>385</v>
      </c>
      <c r="F4" s="8" t="s">
        <v>772</v>
      </c>
      <c r="G4" s="8" t="s">
        <v>773</v>
      </c>
      <c r="H4" s="8" t="s">
        <v>7</v>
      </c>
      <c r="I4" s="8" t="s">
        <v>375</v>
      </c>
      <c r="J4" s="8" t="s">
        <v>383</v>
      </c>
      <c r="K4" s="70">
        <v>52</v>
      </c>
      <c r="L4" s="70">
        <v>1.5</v>
      </c>
    </row>
    <row r="5" spans="1:12">
      <c r="A5" s="8" t="s">
        <v>4</v>
      </c>
      <c r="B5" s="8" t="s">
        <v>106</v>
      </c>
      <c r="C5" s="8" t="s">
        <v>107</v>
      </c>
      <c r="D5" s="8">
        <v>12935</v>
      </c>
      <c r="E5" s="8" t="s">
        <v>385</v>
      </c>
      <c r="F5" s="8" t="s">
        <v>774</v>
      </c>
      <c r="G5" s="8" t="s">
        <v>771</v>
      </c>
      <c r="H5" s="8" t="s">
        <v>7</v>
      </c>
      <c r="I5" s="8" t="s">
        <v>375</v>
      </c>
      <c r="J5" s="8" t="s">
        <v>382</v>
      </c>
      <c r="K5" s="70">
        <v>60</v>
      </c>
      <c r="L5" s="70">
        <v>1.5</v>
      </c>
    </row>
    <row r="6" spans="1:12">
      <c r="A6" s="8" t="s">
        <v>4</v>
      </c>
      <c r="B6" s="8" t="s">
        <v>26</v>
      </c>
      <c r="C6" s="8" t="s">
        <v>28</v>
      </c>
      <c r="D6" s="8">
        <v>13064</v>
      </c>
      <c r="E6" s="8" t="s">
        <v>385</v>
      </c>
      <c r="F6" s="8" t="s">
        <v>663</v>
      </c>
      <c r="G6" s="8" t="s">
        <v>664</v>
      </c>
      <c r="H6" s="8" t="s">
        <v>11</v>
      </c>
      <c r="I6" s="8" t="s">
        <v>375</v>
      </c>
      <c r="J6" s="8" t="s">
        <v>379</v>
      </c>
      <c r="K6" s="70">
        <v>60</v>
      </c>
      <c r="L6" s="70">
        <v>0</v>
      </c>
    </row>
    <row r="7" spans="1:12">
      <c r="A7" s="8" t="s">
        <v>4</v>
      </c>
      <c r="B7" s="8" t="s">
        <v>49</v>
      </c>
      <c r="C7" s="8" t="s">
        <v>50</v>
      </c>
      <c r="D7" s="8">
        <v>13082</v>
      </c>
      <c r="E7" s="8" t="s">
        <v>385</v>
      </c>
      <c r="F7" s="8" t="s">
        <v>665</v>
      </c>
      <c r="G7" s="8" t="s">
        <v>666</v>
      </c>
      <c r="H7" s="8" t="s">
        <v>11</v>
      </c>
      <c r="I7" s="8" t="s">
        <v>377</v>
      </c>
      <c r="J7" s="8" t="s">
        <v>379</v>
      </c>
      <c r="K7" s="70">
        <v>12</v>
      </c>
      <c r="L7" s="70">
        <v>90</v>
      </c>
    </row>
    <row r="8" spans="1:12">
      <c r="A8" s="8" t="s">
        <v>4</v>
      </c>
      <c r="B8" s="8" t="s">
        <v>72</v>
      </c>
      <c r="C8" s="8" t="s">
        <v>74</v>
      </c>
      <c r="D8" s="8">
        <v>13125</v>
      </c>
      <c r="E8" s="8" t="s">
        <v>385</v>
      </c>
      <c r="F8" s="8" t="s">
        <v>667</v>
      </c>
      <c r="G8" s="8" t="s">
        <v>668</v>
      </c>
      <c r="H8" s="8" t="s">
        <v>11</v>
      </c>
      <c r="I8" s="8" t="s">
        <v>375</v>
      </c>
      <c r="J8" s="8" t="s">
        <v>381</v>
      </c>
      <c r="K8" s="70">
        <v>33</v>
      </c>
      <c r="L8" s="70">
        <v>0</v>
      </c>
    </row>
    <row r="9" spans="1:12">
      <c r="A9" s="8" t="s">
        <v>4</v>
      </c>
      <c r="B9" s="8" t="s">
        <v>12</v>
      </c>
      <c r="C9" s="8" t="s">
        <v>13</v>
      </c>
      <c r="D9" s="8">
        <v>13131</v>
      </c>
      <c r="E9" s="8" t="s">
        <v>385</v>
      </c>
      <c r="F9" s="8" t="s">
        <v>775</v>
      </c>
      <c r="G9" s="8" t="s">
        <v>773</v>
      </c>
      <c r="H9" s="8" t="s">
        <v>7</v>
      </c>
      <c r="I9" s="8" t="s">
        <v>375</v>
      </c>
      <c r="J9" s="8" t="s">
        <v>382</v>
      </c>
      <c r="K9" s="70">
        <v>70</v>
      </c>
      <c r="L9" s="70">
        <v>2.5</v>
      </c>
    </row>
    <row r="10" spans="1:12">
      <c r="A10" s="8" t="s">
        <v>4</v>
      </c>
      <c r="B10" s="8" t="s">
        <v>113</v>
      </c>
      <c r="C10" s="8" t="s">
        <v>116</v>
      </c>
      <c r="D10" s="8">
        <v>13226</v>
      </c>
      <c r="E10" s="8" t="s">
        <v>385</v>
      </c>
      <c r="F10" s="8" t="s">
        <v>669</v>
      </c>
      <c r="G10" s="8" t="s">
        <v>670</v>
      </c>
      <c r="H10" s="8" t="s">
        <v>11</v>
      </c>
      <c r="I10" s="8" t="s">
        <v>375</v>
      </c>
      <c r="J10" s="8" t="s">
        <v>380</v>
      </c>
      <c r="K10" s="70">
        <v>51</v>
      </c>
      <c r="L10" s="70">
        <v>34</v>
      </c>
    </row>
    <row r="11" spans="1:12">
      <c r="A11" s="8" t="s">
        <v>4</v>
      </c>
      <c r="B11" s="8" t="s">
        <v>98</v>
      </c>
      <c r="C11" s="8" t="s">
        <v>99</v>
      </c>
      <c r="D11" s="8">
        <v>13244</v>
      </c>
      <c r="E11" s="8" t="s">
        <v>385</v>
      </c>
      <c r="F11" s="8" t="s">
        <v>671</v>
      </c>
      <c r="G11" s="8" t="s">
        <v>672</v>
      </c>
      <c r="H11" s="8" t="s">
        <v>11</v>
      </c>
      <c r="I11" s="8" t="s">
        <v>377</v>
      </c>
      <c r="J11" s="8" t="s">
        <v>380</v>
      </c>
      <c r="K11" s="70">
        <v>13.6</v>
      </c>
      <c r="L11" s="70">
        <v>95</v>
      </c>
    </row>
    <row r="12" spans="1:12">
      <c r="A12" s="8" t="s">
        <v>4</v>
      </c>
      <c r="B12" s="8" t="s">
        <v>68</v>
      </c>
      <c r="C12" s="8" t="s">
        <v>70</v>
      </c>
      <c r="D12" s="8">
        <v>13355</v>
      </c>
      <c r="E12" s="8" t="s">
        <v>385</v>
      </c>
      <c r="F12" s="8" t="s">
        <v>673</v>
      </c>
      <c r="G12" s="8" t="s">
        <v>672</v>
      </c>
      <c r="H12" s="8" t="s">
        <v>11</v>
      </c>
      <c r="I12" s="8" t="s">
        <v>375</v>
      </c>
      <c r="J12" s="8" t="s">
        <v>380</v>
      </c>
      <c r="K12" s="70">
        <v>9</v>
      </c>
      <c r="L12" s="70">
        <v>80</v>
      </c>
    </row>
    <row r="13" spans="1:12">
      <c r="A13" s="8" t="s">
        <v>4</v>
      </c>
      <c r="B13" s="8" t="s">
        <v>93</v>
      </c>
      <c r="C13" s="8" t="s">
        <v>96</v>
      </c>
      <c r="D13" s="8">
        <v>13585</v>
      </c>
      <c r="E13" s="8" t="s">
        <v>385</v>
      </c>
      <c r="F13" s="8" t="s">
        <v>575</v>
      </c>
      <c r="G13" s="8" t="s">
        <v>571</v>
      </c>
      <c r="H13" s="8" t="s">
        <v>23</v>
      </c>
      <c r="I13" s="8" t="s">
        <v>375</v>
      </c>
      <c r="J13" s="8" t="s">
        <v>381</v>
      </c>
      <c r="K13" s="70">
        <v>80</v>
      </c>
      <c r="L13" s="70">
        <v>0</v>
      </c>
    </row>
    <row r="14" spans="1:12">
      <c r="A14" s="8" t="s">
        <v>4</v>
      </c>
      <c r="B14" s="8" t="s">
        <v>98</v>
      </c>
      <c r="C14" s="8" t="s">
        <v>100</v>
      </c>
      <c r="D14" s="8">
        <v>13609</v>
      </c>
      <c r="E14" s="8" t="s">
        <v>385</v>
      </c>
      <c r="F14" s="8" t="s">
        <v>674</v>
      </c>
      <c r="G14" s="8" t="s">
        <v>672</v>
      </c>
      <c r="H14" s="8" t="s">
        <v>11</v>
      </c>
      <c r="I14" s="8" t="s">
        <v>376</v>
      </c>
      <c r="J14" s="8" t="s">
        <v>379</v>
      </c>
      <c r="K14" s="70">
        <v>8</v>
      </c>
      <c r="L14" s="70">
        <v>96</v>
      </c>
    </row>
    <row r="15" spans="1:12">
      <c r="A15" s="8" t="s">
        <v>4</v>
      </c>
      <c r="B15" s="8" t="s">
        <v>101</v>
      </c>
      <c r="C15" s="8" t="s">
        <v>102</v>
      </c>
      <c r="D15" s="8">
        <v>13692</v>
      </c>
      <c r="E15" s="8" t="s">
        <v>385</v>
      </c>
      <c r="F15" s="8" t="s">
        <v>577</v>
      </c>
      <c r="G15" s="8" t="s">
        <v>578</v>
      </c>
      <c r="H15" s="8" t="s">
        <v>23</v>
      </c>
      <c r="I15" s="8" t="s">
        <v>375</v>
      </c>
      <c r="J15" s="8" t="s">
        <v>379</v>
      </c>
      <c r="K15" s="70">
        <v>80</v>
      </c>
      <c r="L15" s="70">
        <v>0</v>
      </c>
    </row>
    <row r="16" spans="1:12">
      <c r="A16" s="8" t="s">
        <v>4</v>
      </c>
      <c r="B16" s="8" t="s">
        <v>32</v>
      </c>
      <c r="C16" s="8" t="s">
        <v>36</v>
      </c>
      <c r="D16" s="8">
        <v>13765</v>
      </c>
      <c r="E16" s="8" t="s">
        <v>385</v>
      </c>
      <c r="F16" s="8" t="s">
        <v>675</v>
      </c>
      <c r="G16" s="8" t="s">
        <v>676</v>
      </c>
      <c r="H16" s="8" t="s">
        <v>20</v>
      </c>
      <c r="I16" s="8" t="s">
        <v>375</v>
      </c>
      <c r="J16" s="8" t="s">
        <v>380</v>
      </c>
      <c r="K16" s="70">
        <v>82.58</v>
      </c>
      <c r="L16" s="70">
        <v>0</v>
      </c>
    </row>
    <row r="17" spans="1:12">
      <c r="A17" s="8" t="s">
        <v>4</v>
      </c>
      <c r="B17" s="8" t="s">
        <v>113</v>
      </c>
      <c r="C17" s="8" t="s">
        <v>114</v>
      </c>
      <c r="D17" s="8">
        <v>13770</v>
      </c>
      <c r="E17" s="8" t="s">
        <v>385</v>
      </c>
      <c r="F17" s="8" t="s">
        <v>677</v>
      </c>
      <c r="G17" s="8" t="s">
        <v>670</v>
      </c>
      <c r="H17" s="8" t="s">
        <v>11</v>
      </c>
      <c r="I17" s="8" t="s">
        <v>375</v>
      </c>
      <c r="J17" s="8" t="s">
        <v>381</v>
      </c>
      <c r="K17" s="70">
        <v>51</v>
      </c>
      <c r="L17" s="70">
        <v>49</v>
      </c>
    </row>
    <row r="18" spans="1:12">
      <c r="A18" s="8" t="s">
        <v>4</v>
      </c>
      <c r="B18" s="8" t="s">
        <v>93</v>
      </c>
      <c r="C18" s="8" t="s">
        <v>95</v>
      </c>
      <c r="D18" s="8">
        <v>13932</v>
      </c>
      <c r="E18" s="8" t="s">
        <v>385</v>
      </c>
      <c r="F18" s="8" t="s">
        <v>574</v>
      </c>
      <c r="G18" s="8" t="s">
        <v>571</v>
      </c>
      <c r="H18" s="8" t="s">
        <v>23</v>
      </c>
      <c r="I18" s="8" t="s">
        <v>375</v>
      </c>
      <c r="J18" s="8" t="s">
        <v>380</v>
      </c>
      <c r="K18" s="70">
        <v>75</v>
      </c>
      <c r="L18" s="70">
        <v>0</v>
      </c>
    </row>
    <row r="19" spans="1:12">
      <c r="A19" s="8" t="s">
        <v>4</v>
      </c>
      <c r="B19" s="8" t="s">
        <v>118</v>
      </c>
      <c r="C19" s="8" t="s">
        <v>119</v>
      </c>
      <c r="D19" s="8">
        <v>13941</v>
      </c>
      <c r="E19" s="8" t="s">
        <v>385</v>
      </c>
      <c r="F19" s="8" t="s">
        <v>579</v>
      </c>
      <c r="G19" s="8" t="s">
        <v>580</v>
      </c>
      <c r="H19" s="8" t="s">
        <v>23</v>
      </c>
      <c r="I19" s="8" t="s">
        <v>375</v>
      </c>
      <c r="J19" s="8" t="s">
        <v>380</v>
      </c>
      <c r="K19" s="70">
        <v>80</v>
      </c>
      <c r="L19" s="70">
        <v>0</v>
      </c>
    </row>
    <row r="20" spans="1:12">
      <c r="A20" s="8" t="s">
        <v>4</v>
      </c>
      <c r="B20" s="8" t="s">
        <v>32</v>
      </c>
      <c r="C20" s="8" t="s">
        <v>33</v>
      </c>
      <c r="D20" s="8">
        <v>13968</v>
      </c>
      <c r="E20" s="8" t="s">
        <v>385</v>
      </c>
      <c r="F20" s="8" t="s">
        <v>678</v>
      </c>
      <c r="G20" s="8" t="s">
        <v>679</v>
      </c>
      <c r="H20" s="8" t="s">
        <v>20</v>
      </c>
      <c r="I20" s="8" t="s">
        <v>375</v>
      </c>
      <c r="J20" s="8" t="s">
        <v>380</v>
      </c>
      <c r="K20" s="70">
        <v>78.89</v>
      </c>
      <c r="L20" s="70">
        <v>0</v>
      </c>
    </row>
    <row r="21" spans="1:12">
      <c r="A21" s="8" t="s">
        <v>4</v>
      </c>
      <c r="B21" s="8" t="s">
        <v>118</v>
      </c>
      <c r="C21" s="8" t="s">
        <v>593</v>
      </c>
      <c r="D21" s="8">
        <v>13995</v>
      </c>
      <c r="E21" s="8" t="s">
        <v>385</v>
      </c>
      <c r="F21" s="8" t="s">
        <v>594</v>
      </c>
      <c r="G21" s="8" t="s">
        <v>595</v>
      </c>
      <c r="H21" s="8" t="s">
        <v>23</v>
      </c>
      <c r="I21" s="8" t="s">
        <v>375</v>
      </c>
      <c r="J21" s="8" t="s">
        <v>380</v>
      </c>
      <c r="K21" s="70">
        <v>80</v>
      </c>
      <c r="L21" s="70">
        <v>0</v>
      </c>
    </row>
    <row r="22" spans="1:12">
      <c r="A22" s="8" t="s">
        <v>4</v>
      </c>
      <c r="B22" s="8" t="s">
        <v>75</v>
      </c>
      <c r="C22" s="8" t="s">
        <v>77</v>
      </c>
      <c r="D22" s="8">
        <v>14030</v>
      </c>
      <c r="E22" s="8" t="s">
        <v>385</v>
      </c>
      <c r="F22" s="8" t="s">
        <v>680</v>
      </c>
      <c r="G22" s="8" t="s">
        <v>664</v>
      </c>
      <c r="H22" s="8" t="s">
        <v>11</v>
      </c>
      <c r="I22" s="8" t="s">
        <v>375</v>
      </c>
      <c r="J22" s="8" t="s">
        <v>382</v>
      </c>
      <c r="K22" s="70">
        <v>71</v>
      </c>
      <c r="L22" s="70">
        <v>22</v>
      </c>
    </row>
    <row r="23" spans="1:12">
      <c r="A23" s="8" t="s">
        <v>4</v>
      </c>
      <c r="B23" s="8" t="s">
        <v>32</v>
      </c>
      <c r="C23" s="8" t="s">
        <v>35</v>
      </c>
      <c r="D23" s="8">
        <v>14049</v>
      </c>
      <c r="E23" s="8" t="s">
        <v>385</v>
      </c>
      <c r="F23" s="8" t="s">
        <v>681</v>
      </c>
      <c r="G23" s="8" t="s">
        <v>682</v>
      </c>
      <c r="H23" s="8" t="s">
        <v>20</v>
      </c>
      <c r="I23" s="8" t="s">
        <v>375</v>
      </c>
      <c r="J23" s="8" t="s">
        <v>380</v>
      </c>
      <c r="K23" s="70">
        <v>77.69</v>
      </c>
      <c r="L23" s="70">
        <v>0</v>
      </c>
    </row>
    <row r="24" spans="1:12">
      <c r="A24" s="8" t="s">
        <v>4</v>
      </c>
      <c r="B24" s="8" t="s">
        <v>32</v>
      </c>
      <c r="C24" s="8" t="s">
        <v>34</v>
      </c>
      <c r="D24" s="8">
        <v>14073</v>
      </c>
      <c r="E24" s="8" t="s">
        <v>385</v>
      </c>
      <c r="F24" s="8" t="s">
        <v>683</v>
      </c>
      <c r="G24" s="8" t="s">
        <v>684</v>
      </c>
      <c r="H24" s="8" t="s">
        <v>20</v>
      </c>
      <c r="I24" s="8" t="s">
        <v>375</v>
      </c>
      <c r="J24" s="8" t="s">
        <v>380</v>
      </c>
      <c r="K24" s="70">
        <v>78.239999999999995</v>
      </c>
      <c r="L24" s="70">
        <v>0</v>
      </c>
    </row>
    <row r="25" spans="1:12">
      <c r="A25" s="8" t="s">
        <v>4</v>
      </c>
      <c r="B25" s="8" t="s">
        <v>37</v>
      </c>
      <c r="C25" s="8" t="s">
        <v>38</v>
      </c>
      <c r="D25" s="8">
        <v>14148</v>
      </c>
      <c r="E25" s="8" t="s">
        <v>385</v>
      </c>
      <c r="F25" s="8" t="s">
        <v>783</v>
      </c>
      <c r="G25" s="8" t="s">
        <v>784</v>
      </c>
      <c r="H25" s="8" t="s">
        <v>39</v>
      </c>
      <c r="I25" s="8" t="s">
        <v>375</v>
      </c>
      <c r="J25" s="8" t="s">
        <v>380</v>
      </c>
      <c r="K25" s="70">
        <v>75.5</v>
      </c>
      <c r="L25" s="70">
        <v>0.8</v>
      </c>
    </row>
    <row r="26" spans="1:12">
      <c r="A26" s="8" t="s">
        <v>4</v>
      </c>
      <c r="B26" s="8" t="s">
        <v>118</v>
      </c>
      <c r="C26" s="8" t="s">
        <v>123</v>
      </c>
      <c r="D26" s="8">
        <v>14160</v>
      </c>
      <c r="E26" s="8" t="s">
        <v>385</v>
      </c>
      <c r="F26" s="8" t="s">
        <v>587</v>
      </c>
      <c r="G26" s="8" t="s">
        <v>588</v>
      </c>
      <c r="H26" s="8" t="s">
        <v>23</v>
      </c>
      <c r="I26" s="8" t="s">
        <v>375</v>
      </c>
      <c r="J26" s="8" t="s">
        <v>379</v>
      </c>
      <c r="K26" s="70">
        <v>80</v>
      </c>
      <c r="L26" s="70">
        <v>0</v>
      </c>
    </row>
    <row r="27" spans="1:12">
      <c r="A27" s="8" t="s">
        <v>4</v>
      </c>
      <c r="B27" s="8" t="s">
        <v>75</v>
      </c>
      <c r="C27" s="8" t="s">
        <v>84</v>
      </c>
      <c r="D27" s="8">
        <v>14262</v>
      </c>
      <c r="E27" s="8" t="s">
        <v>385</v>
      </c>
      <c r="F27" s="8" t="s">
        <v>685</v>
      </c>
      <c r="G27" s="8" t="s">
        <v>670</v>
      </c>
      <c r="H27" s="8" t="s">
        <v>11</v>
      </c>
      <c r="I27" s="8" t="s">
        <v>375</v>
      </c>
      <c r="J27" s="8" t="s">
        <v>382</v>
      </c>
      <c r="K27" s="70">
        <v>80</v>
      </c>
      <c r="L27" s="70">
        <v>18</v>
      </c>
    </row>
    <row r="28" spans="1:12">
      <c r="A28" s="8" t="s">
        <v>4</v>
      </c>
      <c r="B28" s="8" t="s">
        <v>68</v>
      </c>
      <c r="C28" s="8" t="s">
        <v>69</v>
      </c>
      <c r="D28" s="8">
        <v>14300</v>
      </c>
      <c r="E28" s="8" t="s">
        <v>385</v>
      </c>
      <c r="F28" s="8" t="s">
        <v>686</v>
      </c>
      <c r="G28" s="8" t="s">
        <v>672</v>
      </c>
      <c r="H28" s="8" t="s">
        <v>11</v>
      </c>
      <c r="I28" s="8" t="s">
        <v>375</v>
      </c>
      <c r="J28" s="8" t="s">
        <v>381</v>
      </c>
      <c r="K28" s="70">
        <v>8</v>
      </c>
      <c r="L28" s="70">
        <v>90</v>
      </c>
    </row>
    <row r="29" spans="1:12">
      <c r="A29" s="8" t="s">
        <v>4</v>
      </c>
      <c r="B29" s="8" t="s">
        <v>30</v>
      </c>
      <c r="C29" s="8" t="s">
        <v>31</v>
      </c>
      <c r="D29" s="8">
        <v>14325</v>
      </c>
      <c r="E29" s="8" t="s">
        <v>385</v>
      </c>
      <c r="F29" s="8" t="s">
        <v>687</v>
      </c>
      <c r="G29" s="8"/>
      <c r="H29" s="8" t="s">
        <v>11</v>
      </c>
      <c r="I29" s="8" t="s">
        <v>377</v>
      </c>
      <c r="J29" s="8" t="s">
        <v>381</v>
      </c>
      <c r="K29" s="70">
        <v>13</v>
      </c>
      <c r="L29" s="70">
        <v>0</v>
      </c>
    </row>
    <row r="30" spans="1:12">
      <c r="A30" s="8" t="s">
        <v>4</v>
      </c>
      <c r="B30" s="8" t="s">
        <v>66</v>
      </c>
      <c r="C30" s="8" t="s">
        <v>67</v>
      </c>
      <c r="D30" s="8">
        <v>14435</v>
      </c>
      <c r="E30" s="8" t="s">
        <v>385</v>
      </c>
      <c r="F30" s="8" t="s">
        <v>688</v>
      </c>
      <c r="G30" s="8" t="s">
        <v>668</v>
      </c>
      <c r="H30" s="8" t="s">
        <v>11</v>
      </c>
      <c r="I30" s="8" t="s">
        <v>377</v>
      </c>
      <c r="J30" s="8" t="s">
        <v>380</v>
      </c>
      <c r="K30" s="70">
        <v>55</v>
      </c>
      <c r="L30" s="70">
        <v>85</v>
      </c>
    </row>
    <row r="31" spans="1:12">
      <c r="A31" s="8" t="s">
        <v>4</v>
      </c>
      <c r="B31" s="8" t="s">
        <v>118</v>
      </c>
      <c r="C31" s="8" t="s">
        <v>121</v>
      </c>
      <c r="D31" s="8">
        <v>14446</v>
      </c>
      <c r="E31" s="8" t="s">
        <v>385</v>
      </c>
      <c r="F31" s="8" t="s">
        <v>583</v>
      </c>
      <c r="G31" s="8" t="s">
        <v>584</v>
      </c>
      <c r="H31" s="8" t="s">
        <v>23</v>
      </c>
      <c r="I31" s="8" t="s">
        <v>375</v>
      </c>
      <c r="J31" s="8" t="s">
        <v>380</v>
      </c>
      <c r="K31" s="70">
        <v>80</v>
      </c>
      <c r="L31" s="70">
        <v>0</v>
      </c>
    </row>
    <row r="32" spans="1:12">
      <c r="A32" s="8" t="s">
        <v>4</v>
      </c>
      <c r="B32" s="8" t="s">
        <v>89</v>
      </c>
      <c r="C32" s="8" t="s">
        <v>90</v>
      </c>
      <c r="D32" s="8">
        <v>14501</v>
      </c>
      <c r="E32" s="8" t="s">
        <v>385</v>
      </c>
      <c r="F32" s="8" t="s">
        <v>570</v>
      </c>
      <c r="G32" s="8" t="s">
        <v>571</v>
      </c>
      <c r="H32" s="8" t="s">
        <v>23</v>
      </c>
      <c r="I32" s="8" t="s">
        <v>375</v>
      </c>
      <c r="J32" s="8" t="s">
        <v>380</v>
      </c>
      <c r="K32" s="70">
        <v>80</v>
      </c>
      <c r="L32" s="70">
        <v>0</v>
      </c>
    </row>
    <row r="33" spans="1:12">
      <c r="A33" s="8" t="s">
        <v>4</v>
      </c>
      <c r="B33" s="8" t="s">
        <v>55</v>
      </c>
      <c r="C33" s="8" t="s">
        <v>56</v>
      </c>
      <c r="D33" s="8">
        <v>14511</v>
      </c>
      <c r="E33" s="8" t="s">
        <v>385</v>
      </c>
      <c r="F33" s="8" t="s">
        <v>785</v>
      </c>
      <c r="G33" s="8" t="s">
        <v>786</v>
      </c>
      <c r="H33" s="8" t="s">
        <v>9</v>
      </c>
      <c r="I33" s="8" t="s">
        <v>375</v>
      </c>
      <c r="J33" s="8" t="s">
        <v>380</v>
      </c>
      <c r="K33" s="70">
        <v>67.5</v>
      </c>
      <c r="L33" s="70">
        <v>0</v>
      </c>
    </row>
    <row r="34" spans="1:12">
      <c r="A34" s="8" t="s">
        <v>4</v>
      </c>
      <c r="B34" s="8" t="s">
        <v>93</v>
      </c>
      <c r="C34" s="8" t="s">
        <v>94</v>
      </c>
      <c r="D34" s="8">
        <v>14659</v>
      </c>
      <c r="E34" s="8" t="s">
        <v>385</v>
      </c>
      <c r="F34" s="8" t="s">
        <v>573</v>
      </c>
      <c r="G34" s="8" t="s">
        <v>571</v>
      </c>
      <c r="H34" s="8" t="s">
        <v>23</v>
      </c>
      <c r="I34" s="8" t="s">
        <v>375</v>
      </c>
      <c r="J34" s="8" t="s">
        <v>380</v>
      </c>
      <c r="K34" s="70">
        <v>80</v>
      </c>
      <c r="L34" s="70">
        <v>0</v>
      </c>
    </row>
    <row r="35" spans="1:12">
      <c r="A35" s="8" t="s">
        <v>4</v>
      </c>
      <c r="B35" s="8" t="s">
        <v>26</v>
      </c>
      <c r="C35" s="8" t="s">
        <v>29</v>
      </c>
      <c r="D35" s="8">
        <v>14662</v>
      </c>
      <c r="E35" s="8" t="s">
        <v>385</v>
      </c>
      <c r="F35" s="8" t="s">
        <v>689</v>
      </c>
      <c r="G35" s="8" t="s">
        <v>664</v>
      </c>
      <c r="H35" s="8" t="s">
        <v>11</v>
      </c>
      <c r="I35" s="8" t="s">
        <v>375</v>
      </c>
      <c r="J35" s="8" t="s">
        <v>379</v>
      </c>
      <c r="K35" s="70">
        <v>40</v>
      </c>
      <c r="L35" s="70">
        <v>43</v>
      </c>
    </row>
    <row r="36" spans="1:12">
      <c r="A36" s="8" t="s">
        <v>4</v>
      </c>
      <c r="B36" s="8" t="s">
        <v>47</v>
      </c>
      <c r="C36" s="8" t="s">
        <v>48</v>
      </c>
      <c r="D36" s="8">
        <v>14691</v>
      </c>
      <c r="E36" s="8" t="s">
        <v>385</v>
      </c>
      <c r="F36" s="8" t="s">
        <v>568</v>
      </c>
      <c r="G36" s="8" t="s">
        <v>569</v>
      </c>
      <c r="H36" s="8" t="s">
        <v>23</v>
      </c>
      <c r="I36" s="8" t="s">
        <v>375</v>
      </c>
      <c r="J36" s="8" t="s">
        <v>380</v>
      </c>
      <c r="K36" s="70">
        <v>80</v>
      </c>
      <c r="L36" s="70">
        <v>0</v>
      </c>
    </row>
    <row r="37" spans="1:12">
      <c r="A37" s="8" t="s">
        <v>4</v>
      </c>
      <c r="B37" s="8" t="s">
        <v>26</v>
      </c>
      <c r="C37" s="8" t="s">
        <v>27</v>
      </c>
      <c r="D37" s="8">
        <v>14698</v>
      </c>
      <c r="E37" s="8" t="s">
        <v>385</v>
      </c>
      <c r="F37" s="8" t="s">
        <v>690</v>
      </c>
      <c r="G37" s="8" t="s">
        <v>664</v>
      </c>
      <c r="H37" s="8" t="s">
        <v>11</v>
      </c>
      <c r="I37" s="8" t="s">
        <v>375</v>
      </c>
      <c r="J37" s="8" t="s">
        <v>380</v>
      </c>
      <c r="K37" s="70">
        <v>80</v>
      </c>
      <c r="L37" s="70">
        <v>0</v>
      </c>
    </row>
    <row r="38" spans="1:12">
      <c r="A38" s="8" t="s">
        <v>4</v>
      </c>
      <c r="B38" s="8" t="s">
        <v>24</v>
      </c>
      <c r="C38" s="8" t="s">
        <v>25</v>
      </c>
      <c r="D38" s="8">
        <v>14706</v>
      </c>
      <c r="E38" s="8" t="s">
        <v>385</v>
      </c>
      <c r="F38" s="8" t="s">
        <v>566</v>
      </c>
      <c r="G38" s="8" t="s">
        <v>567</v>
      </c>
      <c r="H38" s="8" t="s">
        <v>23</v>
      </c>
      <c r="I38" s="8" t="s">
        <v>375</v>
      </c>
      <c r="J38" s="8" t="s">
        <v>382</v>
      </c>
      <c r="K38" s="70">
        <v>65</v>
      </c>
      <c r="L38" s="70">
        <v>0</v>
      </c>
    </row>
    <row r="39" spans="1:12">
      <c r="A39" s="8" t="s">
        <v>4</v>
      </c>
      <c r="B39" s="8" t="s">
        <v>10</v>
      </c>
      <c r="C39" s="8" t="s">
        <v>691</v>
      </c>
      <c r="D39" s="8">
        <v>14753</v>
      </c>
      <c r="E39" s="8" t="s">
        <v>385</v>
      </c>
      <c r="F39" s="8" t="s">
        <v>692</v>
      </c>
      <c r="G39" s="8" t="s">
        <v>670</v>
      </c>
      <c r="H39" s="8" t="s">
        <v>11</v>
      </c>
      <c r="I39" s="8" t="s">
        <v>377</v>
      </c>
      <c r="J39" s="8" t="s">
        <v>379</v>
      </c>
      <c r="K39" s="70">
        <v>16</v>
      </c>
      <c r="L39" s="70">
        <v>39.5</v>
      </c>
    </row>
    <row r="40" spans="1:12">
      <c r="A40" s="8" t="s">
        <v>4</v>
      </c>
      <c r="B40" s="8" t="s">
        <v>32</v>
      </c>
      <c r="C40" s="8" t="s">
        <v>693</v>
      </c>
      <c r="D40" s="8">
        <v>14766</v>
      </c>
      <c r="E40" s="8" t="s">
        <v>385</v>
      </c>
      <c r="F40" s="8" t="s">
        <v>694</v>
      </c>
      <c r="G40" s="8" t="s">
        <v>695</v>
      </c>
      <c r="H40" s="8" t="s">
        <v>20</v>
      </c>
      <c r="I40" s="8" t="s">
        <v>375</v>
      </c>
      <c r="J40" s="8" t="s">
        <v>380</v>
      </c>
      <c r="K40" s="70">
        <v>67.569999999999993</v>
      </c>
      <c r="L40" s="70">
        <v>0</v>
      </c>
    </row>
    <row r="41" spans="1:12">
      <c r="A41" s="8" t="s">
        <v>4</v>
      </c>
      <c r="B41" s="8" t="s">
        <v>75</v>
      </c>
      <c r="C41" s="8" t="s">
        <v>78</v>
      </c>
      <c r="D41" s="8">
        <v>14775</v>
      </c>
      <c r="E41" s="8" t="s">
        <v>385</v>
      </c>
      <c r="F41" s="8" t="s">
        <v>696</v>
      </c>
      <c r="G41" s="8" t="s">
        <v>664</v>
      </c>
      <c r="H41" s="8" t="s">
        <v>11</v>
      </c>
      <c r="I41" s="8" t="s">
        <v>375</v>
      </c>
      <c r="J41" s="8" t="s">
        <v>381</v>
      </c>
      <c r="K41" s="70">
        <v>79</v>
      </c>
      <c r="L41" s="70">
        <v>16</v>
      </c>
    </row>
    <row r="42" spans="1:12">
      <c r="A42" s="8" t="s">
        <v>4</v>
      </c>
      <c r="B42" s="8" t="s">
        <v>85</v>
      </c>
      <c r="C42" s="8" t="s">
        <v>86</v>
      </c>
      <c r="D42" s="8">
        <v>14810</v>
      </c>
      <c r="E42" s="8" t="s">
        <v>385</v>
      </c>
      <c r="F42" s="8" t="s">
        <v>787</v>
      </c>
      <c r="G42" s="8" t="s">
        <v>788</v>
      </c>
      <c r="H42" s="8" t="s">
        <v>9</v>
      </c>
      <c r="I42" s="8" t="s">
        <v>375</v>
      </c>
      <c r="J42" s="8" t="s">
        <v>379</v>
      </c>
      <c r="K42" s="70">
        <v>56</v>
      </c>
      <c r="L42" s="70">
        <v>8</v>
      </c>
    </row>
    <row r="43" spans="1:12">
      <c r="A43" s="8" t="s">
        <v>4</v>
      </c>
      <c r="B43" s="8" t="s">
        <v>113</v>
      </c>
      <c r="C43" s="8" t="s">
        <v>115</v>
      </c>
      <c r="D43" s="8">
        <v>14817</v>
      </c>
      <c r="E43" s="8" t="s">
        <v>385</v>
      </c>
      <c r="F43" s="8" t="s">
        <v>697</v>
      </c>
      <c r="G43" s="8" t="s">
        <v>670</v>
      </c>
      <c r="H43" s="8" t="s">
        <v>11</v>
      </c>
      <c r="I43" s="8" t="s">
        <v>375</v>
      </c>
      <c r="J43" s="8" t="s">
        <v>381</v>
      </c>
      <c r="K43" s="70">
        <v>51</v>
      </c>
      <c r="L43" s="70">
        <v>76</v>
      </c>
    </row>
    <row r="44" spans="1:12">
      <c r="A44" s="8" t="s">
        <v>4</v>
      </c>
      <c r="B44" s="8" t="s">
        <v>59</v>
      </c>
      <c r="C44" s="8" t="s">
        <v>60</v>
      </c>
      <c r="D44" s="8">
        <v>14827</v>
      </c>
      <c r="E44" s="8" t="s">
        <v>385</v>
      </c>
      <c r="F44" s="8" t="s">
        <v>789</v>
      </c>
      <c r="G44" s="8" t="s">
        <v>790</v>
      </c>
      <c r="H44" s="8" t="s">
        <v>9</v>
      </c>
      <c r="I44" s="8" t="s">
        <v>375</v>
      </c>
      <c r="J44" s="8" t="s">
        <v>379</v>
      </c>
      <c r="K44" s="70">
        <v>87</v>
      </c>
      <c r="L44" s="70">
        <v>0</v>
      </c>
    </row>
    <row r="45" spans="1:12">
      <c r="A45" s="8" t="s">
        <v>4</v>
      </c>
      <c r="B45" s="8" t="s">
        <v>53</v>
      </c>
      <c r="C45" s="8" t="s">
        <v>54</v>
      </c>
      <c r="D45" s="8">
        <v>14844</v>
      </c>
      <c r="E45" s="8" t="s">
        <v>385</v>
      </c>
      <c r="F45" s="8" t="s">
        <v>698</v>
      </c>
      <c r="G45" s="8" t="s">
        <v>699</v>
      </c>
      <c r="H45" s="8" t="s">
        <v>20</v>
      </c>
      <c r="I45" s="8" t="s">
        <v>375</v>
      </c>
      <c r="J45" s="8" t="s">
        <v>379</v>
      </c>
      <c r="K45" s="70">
        <v>56.9</v>
      </c>
      <c r="L45" s="70">
        <v>5.23</v>
      </c>
    </row>
    <row r="46" spans="1:12">
      <c r="A46" s="8" t="s">
        <v>4</v>
      </c>
      <c r="B46" s="8" t="s">
        <v>118</v>
      </c>
      <c r="C46" s="8" t="s">
        <v>125</v>
      </c>
      <c r="D46" s="8">
        <v>14899</v>
      </c>
      <c r="E46" s="8" t="s">
        <v>385</v>
      </c>
      <c r="F46" s="8" t="s">
        <v>590</v>
      </c>
      <c r="G46" s="8" t="s">
        <v>565</v>
      </c>
      <c r="H46" s="8" t="s">
        <v>23</v>
      </c>
      <c r="I46" s="8" t="s">
        <v>375</v>
      </c>
      <c r="J46" s="8" t="s">
        <v>380</v>
      </c>
      <c r="K46" s="70">
        <v>75</v>
      </c>
      <c r="L46" s="70">
        <v>0</v>
      </c>
    </row>
    <row r="47" spans="1:12">
      <c r="A47" s="8" t="s">
        <v>4</v>
      </c>
      <c r="B47" s="8" t="s">
        <v>118</v>
      </c>
      <c r="C47" s="8" t="s">
        <v>124</v>
      </c>
      <c r="D47" s="8">
        <v>14902</v>
      </c>
      <c r="E47" s="8" t="s">
        <v>385</v>
      </c>
      <c r="F47" s="8" t="s">
        <v>589</v>
      </c>
      <c r="G47" s="8" t="s">
        <v>565</v>
      </c>
      <c r="H47" s="8" t="s">
        <v>23</v>
      </c>
      <c r="I47" s="8" t="s">
        <v>375</v>
      </c>
      <c r="J47" s="8" t="s">
        <v>379</v>
      </c>
      <c r="K47" s="70">
        <v>80</v>
      </c>
      <c r="L47" s="70">
        <v>0</v>
      </c>
    </row>
    <row r="48" spans="1:12">
      <c r="A48" s="8" t="s">
        <v>4</v>
      </c>
      <c r="B48" s="8" t="s">
        <v>87</v>
      </c>
      <c r="C48" s="8" t="s">
        <v>88</v>
      </c>
      <c r="D48" s="8">
        <v>14916</v>
      </c>
      <c r="E48" s="8" t="s">
        <v>385</v>
      </c>
      <c r="F48" s="8" t="s">
        <v>791</v>
      </c>
      <c r="G48" s="8" t="s">
        <v>788</v>
      </c>
      <c r="H48" s="8" t="s">
        <v>9</v>
      </c>
      <c r="I48" s="8" t="s">
        <v>375</v>
      </c>
      <c r="J48" s="8" t="s">
        <v>379</v>
      </c>
      <c r="K48" s="70">
        <v>59</v>
      </c>
      <c r="L48" s="70">
        <v>0</v>
      </c>
    </row>
    <row r="49" spans="1:12">
      <c r="A49" s="8" t="s">
        <v>4</v>
      </c>
      <c r="B49" s="8" t="s">
        <v>75</v>
      </c>
      <c r="C49" s="8" t="s">
        <v>76</v>
      </c>
      <c r="D49" s="8">
        <v>14934</v>
      </c>
      <c r="E49" s="8" t="s">
        <v>385</v>
      </c>
      <c r="F49" s="8" t="s">
        <v>700</v>
      </c>
      <c r="G49" s="8" t="s">
        <v>664</v>
      </c>
      <c r="H49" s="8" t="s">
        <v>11</v>
      </c>
      <c r="I49" s="8" t="s">
        <v>375</v>
      </c>
      <c r="J49" s="8" t="s">
        <v>381</v>
      </c>
      <c r="K49" s="70">
        <v>90</v>
      </c>
      <c r="L49" s="70">
        <v>0</v>
      </c>
    </row>
    <row r="50" spans="1:12">
      <c r="A50" s="8" t="s">
        <v>4</v>
      </c>
      <c r="B50" s="8" t="s">
        <v>72</v>
      </c>
      <c r="C50" s="8" t="s">
        <v>73</v>
      </c>
      <c r="D50" s="8">
        <v>14935</v>
      </c>
      <c r="E50" s="8" t="s">
        <v>385</v>
      </c>
      <c r="F50" s="8" t="s">
        <v>701</v>
      </c>
      <c r="G50" s="8" t="s">
        <v>668</v>
      </c>
      <c r="H50" s="8" t="s">
        <v>11</v>
      </c>
      <c r="I50" s="8" t="s">
        <v>375</v>
      </c>
      <c r="J50" s="8" t="s">
        <v>381</v>
      </c>
      <c r="K50" s="70">
        <v>37</v>
      </c>
      <c r="L50" s="70">
        <v>9</v>
      </c>
    </row>
    <row r="51" spans="1:12">
      <c r="A51" s="8" t="s">
        <v>4</v>
      </c>
      <c r="B51" s="8" t="s">
        <v>91</v>
      </c>
      <c r="C51" s="8" t="s">
        <v>92</v>
      </c>
      <c r="D51" s="8">
        <v>14965</v>
      </c>
      <c r="E51" s="8" t="s">
        <v>385</v>
      </c>
      <c r="F51" s="8" t="s">
        <v>572</v>
      </c>
      <c r="G51" s="8" t="s">
        <v>571</v>
      </c>
      <c r="H51" s="8" t="s">
        <v>23</v>
      </c>
      <c r="I51" s="8" t="s">
        <v>375</v>
      </c>
      <c r="J51" s="8" t="s">
        <v>381</v>
      </c>
      <c r="K51" s="70">
        <v>83</v>
      </c>
      <c r="L51" s="70">
        <v>0</v>
      </c>
    </row>
    <row r="52" spans="1:12">
      <c r="A52" s="8" t="s">
        <v>4</v>
      </c>
      <c r="B52" s="8" t="s">
        <v>16</v>
      </c>
      <c r="C52" s="8" t="s">
        <v>17</v>
      </c>
      <c r="D52" s="8">
        <v>14974</v>
      </c>
      <c r="E52" s="8" t="s">
        <v>385</v>
      </c>
      <c r="F52" s="8" t="s">
        <v>702</v>
      </c>
      <c r="G52" s="8" t="s">
        <v>668</v>
      </c>
      <c r="H52" s="8" t="s">
        <v>11</v>
      </c>
      <c r="I52" s="8" t="s">
        <v>375</v>
      </c>
      <c r="J52" s="8" t="s">
        <v>379</v>
      </c>
      <c r="K52" s="70">
        <v>1</v>
      </c>
      <c r="L52" s="70">
        <v>33</v>
      </c>
    </row>
    <row r="53" spans="1:12">
      <c r="A53" s="8" t="s">
        <v>4</v>
      </c>
      <c r="B53" s="8" t="s">
        <v>703</v>
      </c>
      <c r="C53" s="8" t="s">
        <v>704</v>
      </c>
      <c r="D53" s="8">
        <v>14982</v>
      </c>
      <c r="E53" s="8" t="s">
        <v>385</v>
      </c>
      <c r="F53" s="8" t="s">
        <v>705</v>
      </c>
      <c r="G53" s="8" t="s">
        <v>668</v>
      </c>
      <c r="H53" s="8" t="s">
        <v>11</v>
      </c>
      <c r="I53" s="8" t="s">
        <v>375</v>
      </c>
      <c r="J53" s="8" t="s">
        <v>381</v>
      </c>
      <c r="K53" s="70">
        <v>34</v>
      </c>
      <c r="L53" s="70">
        <v>0</v>
      </c>
    </row>
    <row r="54" spans="1:12">
      <c r="A54" s="8" t="s">
        <v>4</v>
      </c>
      <c r="B54" s="8" t="s">
        <v>111</v>
      </c>
      <c r="C54" s="8" t="s">
        <v>112</v>
      </c>
      <c r="D54" s="8">
        <v>14996</v>
      </c>
      <c r="E54" s="8" t="s">
        <v>385</v>
      </c>
      <c r="F54" s="8" t="s">
        <v>792</v>
      </c>
      <c r="G54" s="8" t="s">
        <v>788</v>
      </c>
      <c r="H54" s="8" t="s">
        <v>9</v>
      </c>
      <c r="I54" s="8" t="s">
        <v>375</v>
      </c>
      <c r="J54" s="8" t="s">
        <v>380</v>
      </c>
      <c r="K54" s="70">
        <v>46</v>
      </c>
      <c r="L54" s="70">
        <v>3</v>
      </c>
    </row>
    <row r="55" spans="1:12">
      <c r="A55" s="8" t="s">
        <v>4</v>
      </c>
      <c r="B55" s="8" t="s">
        <v>108</v>
      </c>
      <c r="C55" s="8" t="s">
        <v>706</v>
      </c>
      <c r="D55" s="8">
        <v>15003</v>
      </c>
      <c r="E55" s="8" t="s">
        <v>385</v>
      </c>
      <c r="F55" s="8" t="s">
        <v>707</v>
      </c>
      <c r="G55" s="8" t="s">
        <v>708</v>
      </c>
      <c r="H55" s="8" t="s">
        <v>20</v>
      </c>
      <c r="I55" s="8" t="s">
        <v>375</v>
      </c>
      <c r="J55" s="8" t="s">
        <v>380</v>
      </c>
      <c r="K55" s="70">
        <v>85</v>
      </c>
      <c r="L55" s="70">
        <v>0</v>
      </c>
    </row>
    <row r="56" spans="1:12">
      <c r="A56" s="8" t="s">
        <v>4</v>
      </c>
      <c r="B56" s="8" t="s">
        <v>108</v>
      </c>
      <c r="C56" s="8" t="s">
        <v>109</v>
      </c>
      <c r="D56" s="8">
        <v>15004</v>
      </c>
      <c r="E56" s="8" t="s">
        <v>385</v>
      </c>
      <c r="F56" s="8" t="s">
        <v>709</v>
      </c>
      <c r="G56" s="8" t="s">
        <v>710</v>
      </c>
      <c r="H56" s="8" t="s">
        <v>20</v>
      </c>
      <c r="I56" s="8" t="s">
        <v>375</v>
      </c>
      <c r="J56" s="8" t="s">
        <v>379</v>
      </c>
      <c r="K56" s="70">
        <v>85</v>
      </c>
      <c r="L56" s="70">
        <v>0</v>
      </c>
    </row>
    <row r="57" spans="1:12">
      <c r="A57" s="8" t="s">
        <v>4</v>
      </c>
      <c r="B57" s="8" t="s">
        <v>57</v>
      </c>
      <c r="C57" s="8" t="s">
        <v>711</v>
      </c>
      <c r="D57" s="8">
        <v>15005</v>
      </c>
      <c r="E57" s="8" t="s">
        <v>385</v>
      </c>
      <c r="F57" s="8" t="s">
        <v>712</v>
      </c>
      <c r="G57" s="8" t="s">
        <v>672</v>
      </c>
      <c r="H57" s="8" t="s">
        <v>11</v>
      </c>
      <c r="I57" s="8" t="s">
        <v>375</v>
      </c>
      <c r="J57" s="8" t="s">
        <v>380</v>
      </c>
      <c r="K57" s="70">
        <v>40</v>
      </c>
      <c r="L57" s="70">
        <v>90</v>
      </c>
    </row>
    <row r="58" spans="1:12">
      <c r="A58" s="8" t="s">
        <v>4</v>
      </c>
      <c r="B58" s="8" t="s">
        <v>57</v>
      </c>
      <c r="C58" s="8" t="s">
        <v>58</v>
      </c>
      <c r="D58" s="8">
        <v>15006</v>
      </c>
      <c r="E58" s="8" t="s">
        <v>385</v>
      </c>
      <c r="F58" s="8" t="s">
        <v>713</v>
      </c>
      <c r="G58" s="8" t="s">
        <v>672</v>
      </c>
      <c r="H58" s="8" t="s">
        <v>11</v>
      </c>
      <c r="I58" s="8" t="s">
        <v>375</v>
      </c>
      <c r="J58" s="8" t="s">
        <v>381</v>
      </c>
      <c r="K58" s="70">
        <v>45</v>
      </c>
      <c r="L58" s="70">
        <v>85</v>
      </c>
    </row>
    <row r="59" spans="1:12">
      <c r="A59" s="8" t="s">
        <v>4</v>
      </c>
      <c r="B59" s="8" t="s">
        <v>18</v>
      </c>
      <c r="C59" s="8" t="s">
        <v>22</v>
      </c>
      <c r="D59" s="8">
        <v>15008</v>
      </c>
      <c r="E59" s="8" t="s">
        <v>385</v>
      </c>
      <c r="F59" s="8" t="s">
        <v>564</v>
      </c>
      <c r="G59" s="8" t="s">
        <v>565</v>
      </c>
      <c r="H59" s="8" t="s">
        <v>23</v>
      </c>
      <c r="I59" s="8" t="s">
        <v>375</v>
      </c>
      <c r="J59" s="8" t="s">
        <v>381</v>
      </c>
      <c r="K59" s="70">
        <v>90</v>
      </c>
      <c r="L59" s="70">
        <v>0</v>
      </c>
    </row>
    <row r="60" spans="1:12">
      <c r="A60" s="8" t="s">
        <v>4</v>
      </c>
      <c r="B60" s="8" t="s">
        <v>75</v>
      </c>
      <c r="C60" s="8" t="s">
        <v>79</v>
      </c>
      <c r="D60" s="8">
        <v>15010</v>
      </c>
      <c r="E60" s="8" t="s">
        <v>385</v>
      </c>
      <c r="F60" s="8" t="s">
        <v>714</v>
      </c>
      <c r="G60" s="8" t="s">
        <v>664</v>
      </c>
      <c r="H60" s="8" t="s">
        <v>11</v>
      </c>
      <c r="I60" s="8" t="s">
        <v>375</v>
      </c>
      <c r="J60" s="8" t="s">
        <v>379</v>
      </c>
      <c r="K60" s="70">
        <v>87.6</v>
      </c>
      <c r="L60" s="70">
        <v>0</v>
      </c>
    </row>
    <row r="61" spans="1:12">
      <c r="A61" s="8" t="s">
        <v>4</v>
      </c>
      <c r="B61" s="8" t="s">
        <v>118</v>
      </c>
      <c r="C61" s="8" t="s">
        <v>120</v>
      </c>
      <c r="D61" s="8">
        <v>15016</v>
      </c>
      <c r="E61" s="8" t="s">
        <v>385</v>
      </c>
      <c r="F61" s="8" t="s">
        <v>581</v>
      </c>
      <c r="G61" s="8" t="s">
        <v>582</v>
      </c>
      <c r="H61" s="8" t="s">
        <v>23</v>
      </c>
      <c r="I61" s="8" t="s">
        <v>375</v>
      </c>
      <c r="J61" s="8" t="s">
        <v>380</v>
      </c>
      <c r="K61" s="70">
        <v>70</v>
      </c>
      <c r="L61" s="70">
        <v>0</v>
      </c>
    </row>
    <row r="62" spans="1:12">
      <c r="A62" s="8" t="s">
        <v>4</v>
      </c>
      <c r="B62" s="8" t="s">
        <v>42</v>
      </c>
      <c r="C62" s="8" t="s">
        <v>43</v>
      </c>
      <c r="D62" s="8">
        <v>15018</v>
      </c>
      <c r="E62" s="8" t="s">
        <v>385</v>
      </c>
      <c r="F62" s="8" t="s">
        <v>715</v>
      </c>
      <c r="G62" s="8" t="s">
        <v>664</v>
      </c>
      <c r="H62" s="8" t="s">
        <v>11</v>
      </c>
      <c r="I62" s="8" t="s">
        <v>375</v>
      </c>
      <c r="J62" s="8" t="s">
        <v>380</v>
      </c>
      <c r="K62" s="70">
        <v>80</v>
      </c>
      <c r="L62" s="70">
        <v>1</v>
      </c>
    </row>
    <row r="63" spans="1:12">
      <c r="A63" s="8" t="s">
        <v>4</v>
      </c>
      <c r="B63" s="8" t="s">
        <v>68</v>
      </c>
      <c r="C63" s="8" t="s">
        <v>716</v>
      </c>
      <c r="D63" s="8">
        <v>15027</v>
      </c>
      <c r="E63" s="8" t="s">
        <v>385</v>
      </c>
      <c r="F63" s="8" t="s">
        <v>717</v>
      </c>
      <c r="G63" s="8" t="s">
        <v>668</v>
      </c>
      <c r="H63" s="8" t="s">
        <v>11</v>
      </c>
      <c r="I63" s="8" t="s">
        <v>375</v>
      </c>
      <c r="J63" s="8" t="s">
        <v>381</v>
      </c>
      <c r="K63" s="70">
        <v>22</v>
      </c>
      <c r="L63" s="70">
        <v>29</v>
      </c>
    </row>
    <row r="64" spans="1:12">
      <c r="A64" s="8" t="s">
        <v>4</v>
      </c>
      <c r="B64" s="8" t="s">
        <v>51</v>
      </c>
      <c r="C64" s="8" t="s">
        <v>52</v>
      </c>
      <c r="D64" s="8">
        <v>15050</v>
      </c>
      <c r="E64" s="8" t="s">
        <v>385</v>
      </c>
      <c r="F64" s="8" t="s">
        <v>781</v>
      </c>
      <c r="G64" s="8" t="s">
        <v>782</v>
      </c>
      <c r="H64" s="8" t="s">
        <v>20</v>
      </c>
      <c r="I64" s="8" t="s">
        <v>375</v>
      </c>
      <c r="J64" s="8" t="s">
        <v>382</v>
      </c>
      <c r="K64" s="70">
        <v>60</v>
      </c>
      <c r="L64" s="70">
        <v>0</v>
      </c>
    </row>
    <row r="65" spans="1:12">
      <c r="A65" s="8" t="s">
        <v>4</v>
      </c>
      <c r="B65" s="8" t="s">
        <v>14</v>
      </c>
      <c r="C65" s="8" t="s">
        <v>15</v>
      </c>
      <c r="D65" s="8">
        <v>15054</v>
      </c>
      <c r="E65" s="8" t="s">
        <v>385</v>
      </c>
      <c r="F65" s="8" t="s">
        <v>776</v>
      </c>
      <c r="G65" s="8" t="s">
        <v>777</v>
      </c>
      <c r="H65" s="8" t="s">
        <v>7</v>
      </c>
      <c r="I65" s="8" t="s">
        <v>375</v>
      </c>
      <c r="J65" s="8" t="s">
        <v>382</v>
      </c>
      <c r="K65" s="70">
        <v>42</v>
      </c>
      <c r="L65" s="70">
        <v>3.1</v>
      </c>
    </row>
    <row r="66" spans="1:12">
      <c r="A66" s="8" t="s">
        <v>4</v>
      </c>
      <c r="B66" s="8" t="s">
        <v>8</v>
      </c>
      <c r="C66" s="8" t="s">
        <v>794</v>
      </c>
      <c r="D66" s="8">
        <v>15075</v>
      </c>
      <c r="E66" s="8" t="s">
        <v>385</v>
      </c>
      <c r="F66" s="8" t="s">
        <v>793</v>
      </c>
      <c r="G66" s="8" t="s">
        <v>788</v>
      </c>
      <c r="H66" s="8" t="s">
        <v>9</v>
      </c>
      <c r="I66" s="8" t="s">
        <v>375</v>
      </c>
      <c r="J66" s="8" t="s">
        <v>379</v>
      </c>
      <c r="K66" s="70">
        <v>42</v>
      </c>
      <c r="L66" s="70">
        <v>0</v>
      </c>
    </row>
    <row r="67" spans="1:12">
      <c r="A67" s="8" t="s">
        <v>4</v>
      </c>
      <c r="B67" s="8" t="s">
        <v>93</v>
      </c>
      <c r="C67" s="8" t="s">
        <v>97</v>
      </c>
      <c r="D67" s="8">
        <v>15086</v>
      </c>
      <c r="E67" s="8" t="s">
        <v>385</v>
      </c>
      <c r="F67" s="8" t="s">
        <v>576</v>
      </c>
      <c r="G67" s="8" t="s">
        <v>571</v>
      </c>
      <c r="H67" s="8" t="s">
        <v>23</v>
      </c>
      <c r="I67" s="8" t="s">
        <v>375</v>
      </c>
      <c r="J67" s="8" t="s">
        <v>380</v>
      </c>
      <c r="K67" s="70">
        <v>85</v>
      </c>
      <c r="L67" s="70">
        <v>0</v>
      </c>
    </row>
    <row r="68" spans="1:12">
      <c r="A68" s="8" t="s">
        <v>4</v>
      </c>
      <c r="B68" s="8" t="s">
        <v>591</v>
      </c>
      <c r="C68" s="8" t="s">
        <v>591</v>
      </c>
      <c r="D68" s="8">
        <v>15101</v>
      </c>
      <c r="E68" s="8" t="s">
        <v>385</v>
      </c>
      <c r="F68" s="8" t="s">
        <v>592</v>
      </c>
      <c r="G68" s="8" t="s">
        <v>584</v>
      </c>
      <c r="H68" s="8" t="s">
        <v>23</v>
      </c>
      <c r="I68" s="8" t="s">
        <v>375</v>
      </c>
      <c r="J68" s="8" t="s">
        <v>382</v>
      </c>
      <c r="K68" s="70">
        <v>85</v>
      </c>
      <c r="L68" s="70">
        <v>0</v>
      </c>
    </row>
    <row r="69" spans="1:12">
      <c r="A69" s="8" t="s">
        <v>4</v>
      </c>
      <c r="B69" s="8" t="s">
        <v>118</v>
      </c>
      <c r="C69" s="8" t="s">
        <v>122</v>
      </c>
      <c r="D69" s="8">
        <v>15115</v>
      </c>
      <c r="E69" s="8" t="s">
        <v>385</v>
      </c>
      <c r="F69" s="8" t="s">
        <v>585</v>
      </c>
      <c r="G69" s="8" t="s">
        <v>586</v>
      </c>
      <c r="H69" s="8" t="s">
        <v>23</v>
      </c>
      <c r="I69" s="8" t="s">
        <v>375</v>
      </c>
      <c r="J69" s="8" t="s">
        <v>380</v>
      </c>
      <c r="K69" s="70">
        <v>85</v>
      </c>
      <c r="L69" s="70">
        <v>0</v>
      </c>
    </row>
    <row r="70" spans="1:12">
      <c r="A70" s="8" t="s">
        <v>4</v>
      </c>
      <c r="B70" s="8" t="s">
        <v>44</v>
      </c>
      <c r="C70" s="8" t="s">
        <v>718</v>
      </c>
      <c r="D70" s="8">
        <v>15122</v>
      </c>
      <c r="E70" s="8" t="s">
        <v>385</v>
      </c>
      <c r="F70" s="8" t="s">
        <v>719</v>
      </c>
      <c r="G70" s="8" t="s">
        <v>664</v>
      </c>
      <c r="H70" s="8" t="s">
        <v>11</v>
      </c>
      <c r="I70" s="8" t="s">
        <v>375</v>
      </c>
      <c r="J70" s="8" t="s">
        <v>381</v>
      </c>
      <c r="K70" s="70">
        <v>69</v>
      </c>
      <c r="L70" s="70">
        <v>7</v>
      </c>
    </row>
    <row r="71" spans="1:12">
      <c r="A71" s="8" t="s">
        <v>4</v>
      </c>
      <c r="B71" s="8" t="s">
        <v>75</v>
      </c>
      <c r="C71" s="8" t="s">
        <v>81</v>
      </c>
      <c r="D71" s="8">
        <v>90405</v>
      </c>
      <c r="E71" s="8" t="s">
        <v>385</v>
      </c>
      <c r="F71" s="8" t="s">
        <v>720</v>
      </c>
      <c r="G71" s="8" t="s">
        <v>664</v>
      </c>
      <c r="H71" s="8" t="s">
        <v>11</v>
      </c>
      <c r="I71" s="8" t="s">
        <v>375</v>
      </c>
      <c r="J71" s="8" t="s">
        <v>382</v>
      </c>
      <c r="K71" s="70">
        <v>68</v>
      </c>
      <c r="L71" s="70">
        <v>42</v>
      </c>
    </row>
    <row r="72" spans="1:12">
      <c r="A72" s="8" t="s">
        <v>4</v>
      </c>
      <c r="B72" s="8" t="s">
        <v>75</v>
      </c>
      <c r="C72" s="8" t="s">
        <v>82</v>
      </c>
      <c r="D72" s="8">
        <v>90542</v>
      </c>
      <c r="E72" s="8" t="s">
        <v>385</v>
      </c>
      <c r="F72" s="8" t="s">
        <v>721</v>
      </c>
      <c r="G72" s="8" t="s">
        <v>670</v>
      </c>
      <c r="H72" s="8" t="s">
        <v>11</v>
      </c>
      <c r="I72" s="8" t="s">
        <v>375</v>
      </c>
      <c r="J72" s="8" t="s">
        <v>382</v>
      </c>
      <c r="K72" s="70">
        <v>59</v>
      </c>
      <c r="L72" s="70">
        <v>39</v>
      </c>
    </row>
    <row r="73" spans="1:12">
      <c r="A73" s="8" t="s">
        <v>4</v>
      </c>
      <c r="B73" s="8" t="s">
        <v>75</v>
      </c>
      <c r="C73" s="8" t="s">
        <v>80</v>
      </c>
      <c r="D73" s="8">
        <v>90666</v>
      </c>
      <c r="E73" s="8" t="s">
        <v>385</v>
      </c>
      <c r="F73" s="8" t="s">
        <v>722</v>
      </c>
      <c r="G73" s="8" t="s">
        <v>664</v>
      </c>
      <c r="H73" s="8" t="s">
        <v>11</v>
      </c>
      <c r="I73" s="8" t="s">
        <v>375</v>
      </c>
      <c r="J73" s="8" t="s">
        <v>381</v>
      </c>
      <c r="K73" s="70">
        <v>72</v>
      </c>
      <c r="L73" s="70">
        <v>16</v>
      </c>
    </row>
    <row r="74" spans="1:12">
      <c r="A74" s="8" t="s">
        <v>4</v>
      </c>
      <c r="B74" s="8" t="s">
        <v>10</v>
      </c>
      <c r="C74" s="8" t="s">
        <v>10</v>
      </c>
      <c r="D74" s="8">
        <v>91660</v>
      </c>
      <c r="E74" s="8" t="s">
        <v>385</v>
      </c>
      <c r="F74" s="8" t="s">
        <v>723</v>
      </c>
      <c r="G74" s="8" t="s">
        <v>670</v>
      </c>
      <c r="H74" s="8" t="s">
        <v>11</v>
      </c>
      <c r="I74" s="8" t="s">
        <v>377</v>
      </c>
      <c r="J74" s="8" t="s">
        <v>379</v>
      </c>
      <c r="K74" s="70">
        <v>8.6999999999999993</v>
      </c>
      <c r="L74" s="70">
        <v>40</v>
      </c>
    </row>
    <row r="75" spans="1:12">
      <c r="A75" s="8" t="s">
        <v>4</v>
      </c>
      <c r="B75" s="8" t="s">
        <v>44</v>
      </c>
      <c r="C75" s="8" t="s">
        <v>45</v>
      </c>
      <c r="D75" s="8">
        <v>92388</v>
      </c>
      <c r="E75" s="8" t="s">
        <v>385</v>
      </c>
      <c r="F75" s="8" t="s">
        <v>724</v>
      </c>
      <c r="G75" s="8" t="s">
        <v>664</v>
      </c>
      <c r="H75" s="8" t="s">
        <v>11</v>
      </c>
      <c r="I75" s="8" t="s">
        <v>375</v>
      </c>
      <c r="J75" s="8" t="s">
        <v>381</v>
      </c>
      <c r="K75" s="70">
        <v>81.8</v>
      </c>
      <c r="L75" s="70">
        <v>10.5</v>
      </c>
    </row>
    <row r="76" spans="1:12">
      <c r="A76" s="8" t="s">
        <v>4</v>
      </c>
      <c r="B76" s="8" t="s">
        <v>40</v>
      </c>
      <c r="C76" s="8" t="s">
        <v>41</v>
      </c>
      <c r="D76" s="8">
        <v>92433</v>
      </c>
      <c r="E76" s="8" t="s">
        <v>385</v>
      </c>
      <c r="F76" s="8" t="s">
        <v>778</v>
      </c>
      <c r="G76" s="8" t="s">
        <v>773</v>
      </c>
      <c r="H76" s="8" t="s">
        <v>7</v>
      </c>
      <c r="I76" s="8" t="s">
        <v>375</v>
      </c>
      <c r="J76" s="8" t="s">
        <v>382</v>
      </c>
      <c r="K76" s="70">
        <v>52</v>
      </c>
      <c r="L76" s="70">
        <v>2.73</v>
      </c>
    </row>
    <row r="77" spans="1:12">
      <c r="A77" s="8" t="s">
        <v>4</v>
      </c>
      <c r="B77" s="8" t="s">
        <v>68</v>
      </c>
      <c r="C77" s="8" t="s">
        <v>68</v>
      </c>
      <c r="D77" s="8">
        <v>92601</v>
      </c>
      <c r="E77" s="8" t="s">
        <v>385</v>
      </c>
      <c r="F77" s="8" t="s">
        <v>728</v>
      </c>
      <c r="G77" s="8" t="s">
        <v>672</v>
      </c>
      <c r="H77" s="8" t="s">
        <v>11</v>
      </c>
      <c r="I77" s="8" t="s">
        <v>375</v>
      </c>
      <c r="J77" s="8" t="s">
        <v>381</v>
      </c>
      <c r="K77" s="70">
        <v>7</v>
      </c>
      <c r="L77" s="70">
        <v>89.3</v>
      </c>
    </row>
    <row r="78" spans="1:12">
      <c r="A78" s="8" t="s">
        <v>4</v>
      </c>
      <c r="B78" s="8" t="s">
        <v>5</v>
      </c>
      <c r="C78" s="8" t="s">
        <v>6</v>
      </c>
      <c r="D78" s="8">
        <v>93170</v>
      </c>
      <c r="E78" s="8" t="s">
        <v>385</v>
      </c>
      <c r="F78" s="8" t="s">
        <v>779</v>
      </c>
      <c r="G78" s="8" t="s">
        <v>771</v>
      </c>
      <c r="H78" s="8" t="s">
        <v>7</v>
      </c>
      <c r="I78" s="8" t="s">
        <v>375</v>
      </c>
      <c r="J78" s="8" t="s">
        <v>382</v>
      </c>
      <c r="K78" s="70">
        <v>60</v>
      </c>
      <c r="L78" s="70">
        <v>3</v>
      </c>
    </row>
    <row r="79" spans="1:12">
      <c r="A79" s="8" t="s">
        <v>4</v>
      </c>
      <c r="B79" s="8" t="s">
        <v>18</v>
      </c>
      <c r="C79" s="8" t="s">
        <v>19</v>
      </c>
      <c r="D79" s="8">
        <v>93395</v>
      </c>
      <c r="E79" s="8" t="s">
        <v>385</v>
      </c>
      <c r="F79" s="8" t="s">
        <v>726</v>
      </c>
      <c r="G79" s="8" t="s">
        <v>727</v>
      </c>
      <c r="H79" s="8" t="s">
        <v>20</v>
      </c>
      <c r="I79" s="8" t="s">
        <v>375</v>
      </c>
      <c r="J79" s="8" t="s">
        <v>382</v>
      </c>
      <c r="K79" s="70">
        <v>72</v>
      </c>
      <c r="L79" s="70">
        <v>0</v>
      </c>
    </row>
    <row r="80" spans="1:12">
      <c r="A80" s="8" t="s">
        <v>4</v>
      </c>
      <c r="B80" s="8" t="s">
        <v>103</v>
      </c>
      <c r="C80" s="8" t="s">
        <v>105</v>
      </c>
      <c r="D80" s="8">
        <v>93592</v>
      </c>
      <c r="E80" s="8" t="s">
        <v>385</v>
      </c>
      <c r="F80" s="8" t="s">
        <v>780</v>
      </c>
      <c r="G80" s="8" t="s">
        <v>771</v>
      </c>
      <c r="H80" s="8" t="s">
        <v>7</v>
      </c>
      <c r="I80" s="8" t="s">
        <v>375</v>
      </c>
      <c r="J80" s="8" t="s">
        <v>383</v>
      </c>
      <c r="K80" s="70">
        <v>48</v>
      </c>
      <c r="L80" s="70">
        <v>1.2</v>
      </c>
    </row>
    <row r="81" spans="1:12">
      <c r="A81" s="8" t="s">
        <v>4</v>
      </c>
      <c r="B81" s="8" t="s">
        <v>113</v>
      </c>
      <c r="C81" s="8" t="s">
        <v>117</v>
      </c>
      <c r="D81" s="8">
        <v>94433</v>
      </c>
      <c r="E81" s="8" t="s">
        <v>385</v>
      </c>
      <c r="F81" s="8" t="s">
        <v>725</v>
      </c>
      <c r="G81" s="8" t="s">
        <v>670</v>
      </c>
      <c r="H81" s="8" t="s">
        <v>11</v>
      </c>
      <c r="I81" s="8" t="s">
        <v>375</v>
      </c>
      <c r="J81" s="8" t="s">
        <v>381</v>
      </c>
      <c r="K81" s="70">
        <v>42</v>
      </c>
      <c r="L81" s="70">
        <v>11</v>
      </c>
    </row>
    <row r="82" spans="1:12">
      <c r="A82" s="8" t="s">
        <v>4</v>
      </c>
      <c r="B82" s="8" t="s">
        <v>108</v>
      </c>
      <c r="C82" s="8" t="s">
        <v>110</v>
      </c>
      <c r="D82" s="8">
        <v>94633</v>
      </c>
      <c r="E82" s="8" t="s">
        <v>385</v>
      </c>
      <c r="F82" s="8" t="s">
        <v>729</v>
      </c>
      <c r="G82" s="8" t="s">
        <v>730</v>
      </c>
      <c r="H82" s="8" t="s">
        <v>20</v>
      </c>
      <c r="I82" s="8" t="s">
        <v>375</v>
      </c>
      <c r="J82" s="8" t="s">
        <v>380</v>
      </c>
      <c r="K82" s="70">
        <v>81</v>
      </c>
      <c r="L82" s="70">
        <v>0</v>
      </c>
    </row>
    <row r="83" spans="1:12">
      <c r="A83" s="8" t="s">
        <v>4</v>
      </c>
      <c r="B83" s="8" t="s">
        <v>18</v>
      </c>
      <c r="C83" s="8" t="s">
        <v>21</v>
      </c>
      <c r="D83" s="8">
        <v>95153</v>
      </c>
      <c r="E83" s="8" t="s">
        <v>385</v>
      </c>
      <c r="F83" s="8" t="s">
        <v>731</v>
      </c>
      <c r="G83" s="8" t="s">
        <v>732</v>
      </c>
      <c r="H83" s="8" t="s">
        <v>20</v>
      </c>
      <c r="I83" s="8" t="s">
        <v>375</v>
      </c>
      <c r="J83" s="8" t="s">
        <v>381</v>
      </c>
      <c r="K83" s="70">
        <v>81</v>
      </c>
      <c r="L83" s="70">
        <v>0</v>
      </c>
    </row>
    <row r="84" spans="1:12">
      <c r="A84" s="8" t="s">
        <v>4</v>
      </c>
      <c r="B84" s="8" t="s">
        <v>44</v>
      </c>
      <c r="C84" s="8" t="s">
        <v>46</v>
      </c>
      <c r="D84" s="8">
        <v>98613</v>
      </c>
      <c r="E84" s="8" t="s">
        <v>385</v>
      </c>
      <c r="F84" s="8" t="s">
        <v>733</v>
      </c>
      <c r="G84" s="8" t="s">
        <v>664</v>
      </c>
      <c r="H84" s="8" t="s">
        <v>11</v>
      </c>
      <c r="I84" s="8" t="s">
        <v>375</v>
      </c>
      <c r="J84" s="8" t="s">
        <v>381</v>
      </c>
      <c r="K84" s="70">
        <v>82.4</v>
      </c>
      <c r="L84" s="70">
        <v>17.3</v>
      </c>
    </row>
    <row r="85" spans="1:12">
      <c r="A85" s="8" t="s">
        <v>4</v>
      </c>
      <c r="B85" s="8" t="s">
        <v>68</v>
      </c>
      <c r="C85" s="8" t="s">
        <v>71</v>
      </c>
      <c r="D85" s="8">
        <v>98694</v>
      </c>
      <c r="E85" s="8" t="s">
        <v>385</v>
      </c>
      <c r="F85" s="8" t="s">
        <v>734</v>
      </c>
      <c r="G85" s="8" t="s">
        <v>672</v>
      </c>
      <c r="H85" s="8" t="s">
        <v>11</v>
      </c>
      <c r="I85" s="8" t="s">
        <v>375</v>
      </c>
      <c r="J85" s="8" t="s">
        <v>381</v>
      </c>
      <c r="K85" s="70">
        <v>11.2</v>
      </c>
      <c r="L85" s="70">
        <v>90</v>
      </c>
    </row>
    <row r="86" spans="1:12">
      <c r="A86" s="8" t="s">
        <v>126</v>
      </c>
      <c r="B86" s="8" t="s">
        <v>161</v>
      </c>
      <c r="C86" s="8" t="s">
        <v>165</v>
      </c>
      <c r="D86" s="8">
        <v>13369</v>
      </c>
      <c r="E86" s="8" t="s">
        <v>385</v>
      </c>
      <c r="F86" s="8" t="s">
        <v>607</v>
      </c>
      <c r="G86" s="8" t="s">
        <v>608</v>
      </c>
      <c r="H86" s="8" t="s">
        <v>143</v>
      </c>
      <c r="I86" s="8" t="s">
        <v>375</v>
      </c>
      <c r="J86" s="8" t="s">
        <v>381</v>
      </c>
      <c r="K86" s="70">
        <v>0.65</v>
      </c>
      <c r="L86" s="8" t="s">
        <v>609</v>
      </c>
    </row>
    <row r="87" spans="1:12">
      <c r="A87" s="8" t="s">
        <v>126</v>
      </c>
      <c r="B87" s="8" t="s">
        <v>166</v>
      </c>
      <c r="C87" s="8" t="s">
        <v>167</v>
      </c>
      <c r="D87" s="8">
        <v>13517</v>
      </c>
      <c r="E87" s="8" t="s">
        <v>385</v>
      </c>
      <c r="F87" s="8" t="s">
        <v>755</v>
      </c>
      <c r="G87" s="8" t="s">
        <v>756</v>
      </c>
      <c r="H87" s="8" t="s">
        <v>143</v>
      </c>
      <c r="I87" s="8" t="s">
        <v>375</v>
      </c>
      <c r="J87" s="8" t="s">
        <v>379</v>
      </c>
      <c r="K87" s="70">
        <v>0.7</v>
      </c>
      <c r="L87" s="8" t="s">
        <v>739</v>
      </c>
    </row>
    <row r="88" spans="1:12">
      <c r="A88" s="8" t="s">
        <v>126</v>
      </c>
      <c r="B88" s="8" t="s">
        <v>157</v>
      </c>
      <c r="C88" s="8" t="s">
        <v>159</v>
      </c>
      <c r="D88" s="8">
        <v>13613</v>
      </c>
      <c r="E88" s="8" t="s">
        <v>385</v>
      </c>
      <c r="F88" s="8" t="s">
        <v>752</v>
      </c>
      <c r="G88" s="8" t="s">
        <v>753</v>
      </c>
      <c r="H88" s="8" t="s">
        <v>23</v>
      </c>
      <c r="I88" s="8" t="s">
        <v>375</v>
      </c>
      <c r="J88" s="8" t="s">
        <v>381</v>
      </c>
      <c r="K88" s="69" t="s">
        <v>754</v>
      </c>
      <c r="L88" s="8" t="s">
        <v>739</v>
      </c>
    </row>
    <row r="89" spans="1:12">
      <c r="A89" s="8" t="s">
        <v>126</v>
      </c>
      <c r="B89" s="8" t="s">
        <v>172</v>
      </c>
      <c r="C89" s="8" t="s">
        <v>173</v>
      </c>
      <c r="D89" s="8">
        <v>13737</v>
      </c>
      <c r="E89" s="8" t="s">
        <v>385</v>
      </c>
      <c r="F89" s="8" t="s">
        <v>762</v>
      </c>
      <c r="G89" s="8" t="s">
        <v>763</v>
      </c>
      <c r="H89" s="8" t="s">
        <v>143</v>
      </c>
      <c r="I89" s="8" t="s">
        <v>375</v>
      </c>
      <c r="J89" s="8" t="s">
        <v>379</v>
      </c>
      <c r="K89" s="69" t="s">
        <v>764</v>
      </c>
      <c r="L89" s="8" t="s">
        <v>739</v>
      </c>
    </row>
    <row r="90" spans="1:12">
      <c r="A90" s="8" t="s">
        <v>126</v>
      </c>
      <c r="B90" s="8" t="s">
        <v>139</v>
      </c>
      <c r="C90" s="8" t="s">
        <v>140</v>
      </c>
      <c r="D90" s="8">
        <v>13949</v>
      </c>
      <c r="E90" s="8" t="s">
        <v>385</v>
      </c>
      <c r="F90" s="8" t="s">
        <v>735</v>
      </c>
      <c r="G90" s="8" t="s">
        <v>736</v>
      </c>
      <c r="H90" s="8" t="s">
        <v>141</v>
      </c>
      <c r="I90" s="8" t="s">
        <v>375</v>
      </c>
      <c r="J90" s="8" t="s">
        <v>382</v>
      </c>
      <c r="K90" s="70">
        <v>0.82</v>
      </c>
      <c r="L90" s="70">
        <v>0.24</v>
      </c>
    </row>
    <row r="91" spans="1:12">
      <c r="A91" s="8" t="s">
        <v>126</v>
      </c>
      <c r="B91" s="8" t="s">
        <v>161</v>
      </c>
      <c r="C91" s="8" t="s">
        <v>163</v>
      </c>
      <c r="D91" s="8">
        <v>14076</v>
      </c>
      <c r="E91" s="8" t="s">
        <v>385</v>
      </c>
      <c r="F91" s="8" t="s">
        <v>603</v>
      </c>
      <c r="G91" s="8" t="s">
        <v>604</v>
      </c>
      <c r="H91" s="8" t="s">
        <v>23</v>
      </c>
      <c r="I91" s="8" t="s">
        <v>375</v>
      </c>
      <c r="J91" s="8" t="s">
        <v>382</v>
      </c>
      <c r="K91" s="70">
        <v>0.9</v>
      </c>
      <c r="L91" s="70">
        <v>0</v>
      </c>
    </row>
    <row r="92" spans="1:12">
      <c r="A92" s="8" t="s">
        <v>126</v>
      </c>
      <c r="B92" s="8" t="s">
        <v>166</v>
      </c>
      <c r="C92" s="8" t="s">
        <v>757</v>
      </c>
      <c r="D92" s="8">
        <v>14360</v>
      </c>
      <c r="E92" s="8" t="s">
        <v>385</v>
      </c>
      <c r="F92" s="8" t="s">
        <v>758</v>
      </c>
      <c r="G92" s="8" t="s">
        <v>759</v>
      </c>
      <c r="H92" s="8" t="s">
        <v>23</v>
      </c>
      <c r="I92" s="8" t="s">
        <v>375</v>
      </c>
      <c r="J92" s="8" t="s">
        <v>380</v>
      </c>
      <c r="K92" s="70">
        <v>0.87</v>
      </c>
      <c r="L92" s="70">
        <v>5.7000000000000002E-3</v>
      </c>
    </row>
    <row r="93" spans="1:12">
      <c r="A93" s="8" t="s">
        <v>126</v>
      </c>
      <c r="B93" s="8" t="s">
        <v>181</v>
      </c>
      <c r="C93" s="8" t="s">
        <v>181</v>
      </c>
      <c r="D93" s="8">
        <v>14582</v>
      </c>
      <c r="E93" s="8" t="s">
        <v>385</v>
      </c>
      <c r="F93" s="8" t="s">
        <v>768</v>
      </c>
      <c r="G93" s="8" t="s">
        <v>769</v>
      </c>
      <c r="H93" s="8" t="s">
        <v>143</v>
      </c>
      <c r="I93" s="8" t="s">
        <v>375</v>
      </c>
      <c r="J93" s="8" t="s">
        <v>380</v>
      </c>
      <c r="K93" s="70">
        <v>0.65</v>
      </c>
      <c r="L93" s="70">
        <v>0.9</v>
      </c>
    </row>
    <row r="94" spans="1:12">
      <c r="A94" s="8" t="s">
        <v>126</v>
      </c>
      <c r="B94" s="8" t="s">
        <v>144</v>
      </c>
      <c r="C94" s="8" t="s">
        <v>145</v>
      </c>
      <c r="D94" s="8">
        <v>14612</v>
      </c>
      <c r="E94" s="8" t="s">
        <v>385</v>
      </c>
      <c r="F94" s="8" t="s">
        <v>740</v>
      </c>
      <c r="G94" s="8" t="s">
        <v>741</v>
      </c>
      <c r="H94" s="8" t="s">
        <v>63</v>
      </c>
      <c r="I94" s="8" t="s">
        <v>375</v>
      </c>
      <c r="J94" s="8" t="s">
        <v>379</v>
      </c>
      <c r="K94" s="70">
        <v>0.69</v>
      </c>
      <c r="L94" s="70">
        <v>0</v>
      </c>
    </row>
    <row r="95" spans="1:12">
      <c r="A95" s="8" t="s">
        <v>126</v>
      </c>
      <c r="B95" s="8" t="s">
        <v>161</v>
      </c>
      <c r="C95" s="8" t="s">
        <v>164</v>
      </c>
      <c r="D95" s="8">
        <v>14869</v>
      </c>
      <c r="E95" s="8" t="s">
        <v>385</v>
      </c>
      <c r="F95" s="8" t="s">
        <v>605</v>
      </c>
      <c r="G95" s="8" t="s">
        <v>606</v>
      </c>
      <c r="H95" s="8" t="s">
        <v>23</v>
      </c>
      <c r="I95" s="8" t="s">
        <v>375</v>
      </c>
      <c r="J95" s="8" t="s">
        <v>382</v>
      </c>
      <c r="K95" s="70">
        <v>0.76</v>
      </c>
      <c r="L95" s="70">
        <v>1.2999999999999999E-2</v>
      </c>
    </row>
    <row r="96" spans="1:12">
      <c r="A96" s="8" t="s">
        <v>126</v>
      </c>
      <c r="B96" s="8" t="s">
        <v>170</v>
      </c>
      <c r="C96" s="8" t="s">
        <v>171</v>
      </c>
      <c r="D96" s="8">
        <v>14910</v>
      </c>
      <c r="E96" s="8" t="s">
        <v>385</v>
      </c>
      <c r="F96" s="8" t="s">
        <v>760</v>
      </c>
      <c r="G96" s="8" t="s">
        <v>761</v>
      </c>
      <c r="H96" s="8" t="s">
        <v>143</v>
      </c>
      <c r="I96" s="8" t="s">
        <v>375</v>
      </c>
      <c r="J96" s="8" t="s">
        <v>379</v>
      </c>
      <c r="K96" s="70">
        <v>0.45</v>
      </c>
      <c r="L96" s="70">
        <v>0</v>
      </c>
    </row>
    <row r="97" spans="1:12">
      <c r="A97" s="8" t="s">
        <v>126</v>
      </c>
      <c r="B97" s="8" t="s">
        <v>174</v>
      </c>
      <c r="C97" s="8" t="s">
        <v>175</v>
      </c>
      <c r="D97" s="8">
        <v>14913</v>
      </c>
      <c r="E97" s="8" t="s">
        <v>385</v>
      </c>
      <c r="F97" s="8" t="s">
        <v>765</v>
      </c>
      <c r="G97" s="8" t="s">
        <v>766</v>
      </c>
      <c r="H97" s="8" t="s">
        <v>767</v>
      </c>
      <c r="I97" s="8" t="s">
        <v>375</v>
      </c>
      <c r="J97" s="8" t="s">
        <v>381</v>
      </c>
      <c r="K97" s="70">
        <v>0.81</v>
      </c>
      <c r="L97" s="70">
        <v>0.68</v>
      </c>
    </row>
    <row r="98" spans="1:12">
      <c r="A98" s="8" t="s">
        <v>126</v>
      </c>
      <c r="B98" s="8" t="s">
        <v>139</v>
      </c>
      <c r="C98" s="8" t="s">
        <v>142</v>
      </c>
      <c r="D98" s="8">
        <v>14997</v>
      </c>
      <c r="E98" s="8" t="s">
        <v>385</v>
      </c>
      <c r="F98" s="8" t="s">
        <v>737</v>
      </c>
      <c r="G98" s="8" t="s">
        <v>738</v>
      </c>
      <c r="H98" s="8" t="s">
        <v>143</v>
      </c>
      <c r="I98" s="8" t="s">
        <v>375</v>
      </c>
      <c r="J98" s="8" t="s">
        <v>380</v>
      </c>
      <c r="K98" s="70">
        <v>0.7</v>
      </c>
      <c r="L98" s="70">
        <v>0</v>
      </c>
    </row>
    <row r="99" spans="1:12">
      <c r="A99" s="8" t="s">
        <v>126</v>
      </c>
      <c r="B99" s="8" t="s">
        <v>155</v>
      </c>
      <c r="C99" s="8" t="s">
        <v>156</v>
      </c>
      <c r="D99" s="8">
        <v>14999</v>
      </c>
      <c r="E99" s="8" t="s">
        <v>385</v>
      </c>
      <c r="F99" s="8" t="s">
        <v>745</v>
      </c>
      <c r="G99" s="8" t="s">
        <v>746</v>
      </c>
      <c r="H99" s="8" t="s">
        <v>143</v>
      </c>
      <c r="I99" s="8" t="s">
        <v>377</v>
      </c>
      <c r="J99" s="8" t="s">
        <v>379</v>
      </c>
      <c r="K99" s="70" t="s">
        <v>747</v>
      </c>
      <c r="L99" s="70" t="s">
        <v>748</v>
      </c>
    </row>
    <row r="100" spans="1:12">
      <c r="A100" s="8" t="s">
        <v>126</v>
      </c>
      <c r="B100" s="8" t="s">
        <v>144</v>
      </c>
      <c r="C100" s="8" t="s">
        <v>742</v>
      </c>
      <c r="D100" s="8">
        <v>15058</v>
      </c>
      <c r="E100" s="8" t="s">
        <v>385</v>
      </c>
      <c r="F100" s="8" t="s">
        <v>743</v>
      </c>
      <c r="G100" s="8" t="s">
        <v>744</v>
      </c>
      <c r="H100" s="8" t="s">
        <v>63</v>
      </c>
      <c r="I100" s="8" t="s">
        <v>375</v>
      </c>
      <c r="J100" s="8" t="s">
        <v>380</v>
      </c>
      <c r="K100" s="70">
        <v>0.63</v>
      </c>
      <c r="L100" s="70">
        <v>0</v>
      </c>
    </row>
    <row r="101" spans="1:12">
      <c r="A101" s="8" t="s">
        <v>126</v>
      </c>
      <c r="B101" s="8" t="s">
        <v>161</v>
      </c>
      <c r="C101" s="8" t="s">
        <v>162</v>
      </c>
      <c r="D101" s="8">
        <v>15071</v>
      </c>
      <c r="E101" s="8" t="s">
        <v>385</v>
      </c>
      <c r="F101" s="8" t="s">
        <v>601</v>
      </c>
      <c r="G101" s="8" t="s">
        <v>602</v>
      </c>
      <c r="H101" s="8" t="s">
        <v>23</v>
      </c>
      <c r="I101" s="8" t="s">
        <v>375</v>
      </c>
      <c r="J101" s="8" t="s">
        <v>382</v>
      </c>
      <c r="K101" s="70">
        <v>0.63</v>
      </c>
      <c r="L101" s="68" t="s">
        <v>1263</v>
      </c>
    </row>
    <row r="102" spans="1:12">
      <c r="A102" s="8" t="s">
        <v>126</v>
      </c>
      <c r="B102" s="8" t="s">
        <v>160</v>
      </c>
      <c r="C102" s="8" t="s">
        <v>160</v>
      </c>
      <c r="D102" s="8">
        <v>15082</v>
      </c>
      <c r="E102" s="8" t="s">
        <v>385</v>
      </c>
      <c r="F102" s="8" t="s">
        <v>599</v>
      </c>
      <c r="G102" s="8" t="s">
        <v>600</v>
      </c>
      <c r="H102" s="8" t="s">
        <v>63</v>
      </c>
      <c r="I102" s="8" t="s">
        <v>375</v>
      </c>
      <c r="J102" s="8" t="s">
        <v>380</v>
      </c>
      <c r="K102" s="70">
        <v>0.87</v>
      </c>
      <c r="L102" s="70">
        <v>0.01</v>
      </c>
    </row>
    <row r="103" spans="1:12">
      <c r="A103" s="8" t="s">
        <v>126</v>
      </c>
      <c r="B103" s="8" t="s">
        <v>161</v>
      </c>
      <c r="C103" s="8" t="s">
        <v>610</v>
      </c>
      <c r="D103" s="8">
        <v>15120</v>
      </c>
      <c r="E103" s="8" t="s">
        <v>385</v>
      </c>
      <c r="F103" s="8" t="s">
        <v>611</v>
      </c>
      <c r="G103" s="8" t="s">
        <v>612</v>
      </c>
      <c r="H103" s="8" t="s">
        <v>23</v>
      </c>
      <c r="I103" s="8" t="s">
        <v>375</v>
      </c>
      <c r="J103" s="8" t="s">
        <v>380</v>
      </c>
      <c r="K103" s="70">
        <v>0.76861167002012076</v>
      </c>
      <c r="L103" s="70">
        <v>4.0241448692152921E-3</v>
      </c>
    </row>
    <row r="104" spans="1:12">
      <c r="A104" s="8" t="s">
        <v>126</v>
      </c>
      <c r="B104" s="8" t="s">
        <v>157</v>
      </c>
      <c r="C104" s="8" t="s">
        <v>158</v>
      </c>
      <c r="D104" s="8">
        <v>95913</v>
      </c>
      <c r="E104" s="8" t="s">
        <v>385</v>
      </c>
      <c r="F104" s="8" t="s">
        <v>749</v>
      </c>
      <c r="G104" s="8" t="s">
        <v>750</v>
      </c>
      <c r="H104" s="8" t="s">
        <v>143</v>
      </c>
      <c r="I104" s="8" t="s">
        <v>375</v>
      </c>
      <c r="J104" s="8" t="s">
        <v>380</v>
      </c>
      <c r="K104" s="70" t="s">
        <v>751</v>
      </c>
      <c r="L104" s="70" t="s">
        <v>739</v>
      </c>
    </row>
    <row r="105" spans="1:12">
      <c r="A105" s="8" t="s">
        <v>182</v>
      </c>
      <c r="B105" s="8" t="s">
        <v>183</v>
      </c>
      <c r="C105" s="8" t="s">
        <v>184</v>
      </c>
      <c r="D105" s="8">
        <v>14592</v>
      </c>
      <c r="E105" s="8" t="s">
        <v>385</v>
      </c>
      <c r="F105" s="8" t="s">
        <v>515</v>
      </c>
      <c r="G105" s="8" t="s">
        <v>516</v>
      </c>
      <c r="H105" s="8" t="s">
        <v>143</v>
      </c>
      <c r="I105" s="8" t="s">
        <v>377</v>
      </c>
      <c r="J105" s="8" t="s">
        <v>379</v>
      </c>
      <c r="K105" s="70">
        <v>0.8</v>
      </c>
      <c r="L105" s="70">
        <v>1</v>
      </c>
    </row>
    <row r="106" spans="1:12">
      <c r="A106" s="8" t="s">
        <v>182</v>
      </c>
      <c r="B106" s="8" t="s">
        <v>187</v>
      </c>
      <c r="C106" s="8" t="s">
        <v>188</v>
      </c>
      <c r="D106" s="8">
        <v>92082</v>
      </c>
      <c r="E106" s="8" t="s">
        <v>385</v>
      </c>
      <c r="F106" s="8" t="s">
        <v>518</v>
      </c>
      <c r="G106" s="8" t="s">
        <v>519</v>
      </c>
      <c r="H106" s="8" t="s">
        <v>143</v>
      </c>
      <c r="I106" s="8" t="s">
        <v>376</v>
      </c>
      <c r="J106" s="8" t="s">
        <v>380</v>
      </c>
      <c r="K106" s="70">
        <v>0.61</v>
      </c>
      <c r="L106" s="70">
        <v>0.8</v>
      </c>
    </row>
    <row r="107" spans="1:12">
      <c r="A107" s="8" t="s">
        <v>182</v>
      </c>
      <c r="B107" s="8" t="s">
        <v>185</v>
      </c>
      <c r="C107" s="8" t="s">
        <v>186</v>
      </c>
      <c r="D107" s="8">
        <v>92278</v>
      </c>
      <c r="E107" s="8" t="s">
        <v>385</v>
      </c>
      <c r="F107" s="8" t="s">
        <v>517</v>
      </c>
      <c r="G107" s="8" t="s">
        <v>516</v>
      </c>
      <c r="H107" s="8" t="s">
        <v>143</v>
      </c>
      <c r="I107" s="8" t="s">
        <v>376</v>
      </c>
      <c r="J107" s="8" t="s">
        <v>380</v>
      </c>
      <c r="K107" s="70">
        <v>0.5</v>
      </c>
      <c r="L107" s="70">
        <v>0.9</v>
      </c>
    </row>
    <row r="108" spans="1:12">
      <c r="A108" s="8" t="s">
        <v>189</v>
      </c>
      <c r="B108" s="8" t="s">
        <v>190</v>
      </c>
      <c r="C108" s="8" t="s">
        <v>191</v>
      </c>
      <c r="D108" s="8">
        <v>14682</v>
      </c>
      <c r="E108" s="8" t="s">
        <v>385</v>
      </c>
      <c r="F108" s="8" t="s">
        <v>543</v>
      </c>
      <c r="G108" s="8" t="s">
        <v>544</v>
      </c>
      <c r="H108" s="8" t="s">
        <v>23</v>
      </c>
      <c r="I108" s="8" t="s">
        <v>375</v>
      </c>
      <c r="J108" s="8" t="s">
        <v>381</v>
      </c>
      <c r="K108" s="70">
        <v>0.7</v>
      </c>
      <c r="L108" s="70">
        <v>0</v>
      </c>
    </row>
    <row r="109" spans="1:12">
      <c r="A109" s="8" t="s">
        <v>189</v>
      </c>
      <c r="B109" s="8" t="s">
        <v>194</v>
      </c>
      <c r="C109" s="8" t="s">
        <v>195</v>
      </c>
      <c r="D109" s="8">
        <v>14912</v>
      </c>
      <c r="E109" s="8" t="s">
        <v>385</v>
      </c>
      <c r="F109" s="8" t="s">
        <v>547</v>
      </c>
      <c r="G109" s="8" t="s">
        <v>548</v>
      </c>
      <c r="H109" s="8" t="s">
        <v>148</v>
      </c>
      <c r="I109" s="8" t="s">
        <v>375</v>
      </c>
      <c r="J109" s="8" t="s">
        <v>381</v>
      </c>
      <c r="K109" s="70">
        <v>0.69</v>
      </c>
      <c r="L109" s="70">
        <v>0.01</v>
      </c>
    </row>
    <row r="110" spans="1:12">
      <c r="A110" s="8" t="s">
        <v>189</v>
      </c>
      <c r="B110" s="8" t="s">
        <v>192</v>
      </c>
      <c r="C110" s="8" t="s">
        <v>193</v>
      </c>
      <c r="D110" s="8">
        <v>92238</v>
      </c>
      <c r="E110" s="8" t="s">
        <v>385</v>
      </c>
      <c r="F110" s="8" t="s">
        <v>545</v>
      </c>
      <c r="G110" s="8" t="s">
        <v>546</v>
      </c>
      <c r="H110" s="8" t="s">
        <v>148</v>
      </c>
      <c r="I110" s="8" t="s">
        <v>375</v>
      </c>
      <c r="J110" s="8" t="s">
        <v>380</v>
      </c>
      <c r="K110" s="70">
        <v>0.74</v>
      </c>
      <c r="L110" s="70">
        <v>0.01</v>
      </c>
    </row>
    <row r="111" spans="1:12">
      <c r="A111" s="8" t="s">
        <v>196</v>
      </c>
      <c r="B111" s="8" t="s">
        <v>214</v>
      </c>
      <c r="C111" s="8" t="s">
        <v>234</v>
      </c>
      <c r="D111" s="8">
        <v>10001</v>
      </c>
      <c r="E111" s="8" t="s">
        <v>385</v>
      </c>
      <c r="F111" s="8" t="s">
        <v>614</v>
      </c>
      <c r="G111" s="8" t="s">
        <v>615</v>
      </c>
      <c r="H111" s="8" t="s">
        <v>148</v>
      </c>
      <c r="I111" s="8" t="s">
        <v>375</v>
      </c>
      <c r="J111" s="8" t="s">
        <v>380</v>
      </c>
      <c r="K111" s="70">
        <v>0.69</v>
      </c>
      <c r="L111" s="70">
        <v>0.05</v>
      </c>
    </row>
    <row r="112" spans="1:12">
      <c r="A112" s="8" t="s">
        <v>196</v>
      </c>
      <c r="B112" s="8" t="s">
        <v>276</v>
      </c>
      <c r="C112" s="8" t="s">
        <v>277</v>
      </c>
      <c r="D112" s="8">
        <v>11971</v>
      </c>
      <c r="E112" s="8" t="s">
        <v>385</v>
      </c>
      <c r="F112" s="8" t="s">
        <v>560</v>
      </c>
      <c r="G112" s="8" t="s">
        <v>561</v>
      </c>
      <c r="H112" s="8" t="s">
        <v>143</v>
      </c>
      <c r="I112" s="8" t="s">
        <v>377</v>
      </c>
      <c r="J112" s="8" t="s">
        <v>379</v>
      </c>
      <c r="K112" s="70">
        <v>70</v>
      </c>
      <c r="L112" s="70">
        <v>40</v>
      </c>
    </row>
    <row r="113" spans="1:12">
      <c r="A113" s="8" t="s">
        <v>196</v>
      </c>
      <c r="B113" s="8" t="s">
        <v>254</v>
      </c>
      <c r="C113" s="8" t="s">
        <v>258</v>
      </c>
      <c r="D113" s="8">
        <v>11980</v>
      </c>
      <c r="E113" s="8" t="s">
        <v>385</v>
      </c>
      <c r="F113" s="8" t="s">
        <v>529</v>
      </c>
      <c r="G113" s="8" t="s">
        <v>524</v>
      </c>
      <c r="H113" s="8" t="s">
        <v>23</v>
      </c>
      <c r="I113" s="8" t="s">
        <v>375</v>
      </c>
      <c r="J113" s="8" t="s">
        <v>380</v>
      </c>
      <c r="K113" s="70">
        <v>62</v>
      </c>
      <c r="L113" s="70">
        <v>0</v>
      </c>
    </row>
    <row r="114" spans="1:12">
      <c r="A114" s="8" t="s">
        <v>196</v>
      </c>
      <c r="B114" s="8" t="s">
        <v>214</v>
      </c>
      <c r="C114" s="8" t="s">
        <v>238</v>
      </c>
      <c r="D114" s="8">
        <v>12064</v>
      </c>
      <c r="E114" s="8" t="s">
        <v>385</v>
      </c>
      <c r="F114" s="8" t="s">
        <v>616</v>
      </c>
      <c r="G114" s="8" t="s">
        <v>617</v>
      </c>
      <c r="H114" s="8" t="s">
        <v>143</v>
      </c>
      <c r="I114" s="8" t="s">
        <v>375</v>
      </c>
      <c r="J114" s="8" t="s">
        <v>380</v>
      </c>
      <c r="K114" s="70">
        <v>0.88</v>
      </c>
      <c r="L114" s="70">
        <v>0</v>
      </c>
    </row>
    <row r="115" spans="1:12">
      <c r="A115" s="8" t="s">
        <v>196</v>
      </c>
      <c r="B115" s="8" t="s">
        <v>247</v>
      </c>
      <c r="C115" s="8" t="s">
        <v>248</v>
      </c>
      <c r="D115" s="8">
        <v>12749</v>
      </c>
      <c r="E115" s="8" t="s">
        <v>385</v>
      </c>
      <c r="F115" s="8" t="s">
        <v>596</v>
      </c>
      <c r="G115" s="8" t="s">
        <v>597</v>
      </c>
      <c r="H115" s="8" t="s">
        <v>249</v>
      </c>
      <c r="I115" s="8" t="s">
        <v>375</v>
      </c>
      <c r="J115" s="8" t="s">
        <v>380</v>
      </c>
      <c r="K115" s="70">
        <v>0.5</v>
      </c>
      <c r="L115" s="70" t="s">
        <v>598</v>
      </c>
    </row>
    <row r="116" spans="1:12">
      <c r="A116" s="8" t="s">
        <v>196</v>
      </c>
      <c r="B116" s="8" t="s">
        <v>210</v>
      </c>
      <c r="C116" s="8" t="s">
        <v>211</v>
      </c>
      <c r="D116" s="8">
        <v>13154</v>
      </c>
      <c r="E116" s="8" t="s">
        <v>385</v>
      </c>
      <c r="F116" s="8" t="s">
        <v>467</v>
      </c>
      <c r="G116" s="8" t="s">
        <v>468</v>
      </c>
      <c r="H116" s="8" t="s">
        <v>23</v>
      </c>
      <c r="I116" s="8" t="s">
        <v>375</v>
      </c>
      <c r="J116" s="8" t="s">
        <v>383</v>
      </c>
      <c r="K116" s="70">
        <v>0.74650000000000005</v>
      </c>
      <c r="L116" s="70">
        <v>1.2999999999999999E-3</v>
      </c>
    </row>
    <row r="117" spans="1:12">
      <c r="A117" s="8" t="s">
        <v>196</v>
      </c>
      <c r="B117" s="8" t="s">
        <v>254</v>
      </c>
      <c r="C117" s="8" t="s">
        <v>261</v>
      </c>
      <c r="D117" s="8">
        <v>13324</v>
      </c>
      <c r="E117" s="8" t="s">
        <v>385</v>
      </c>
      <c r="F117" s="8" t="s">
        <v>534</v>
      </c>
      <c r="G117" s="8" t="s">
        <v>535</v>
      </c>
      <c r="H117" s="8" t="s">
        <v>23</v>
      </c>
      <c r="I117" s="8" t="s">
        <v>375</v>
      </c>
      <c r="J117" s="8" t="s">
        <v>382</v>
      </c>
      <c r="K117" s="70">
        <v>76</v>
      </c>
      <c r="L117" s="70">
        <v>0</v>
      </c>
    </row>
    <row r="118" spans="1:12">
      <c r="A118" s="8" t="s">
        <v>196</v>
      </c>
      <c r="B118" s="8" t="s">
        <v>281</v>
      </c>
      <c r="C118" s="8" t="s">
        <v>282</v>
      </c>
      <c r="D118" s="8">
        <v>13428</v>
      </c>
      <c r="E118" s="8" t="s">
        <v>385</v>
      </c>
      <c r="F118" s="8" t="s">
        <v>613</v>
      </c>
      <c r="G118" s="8" t="s">
        <v>551</v>
      </c>
      <c r="H118" s="8" t="s">
        <v>23</v>
      </c>
      <c r="I118" s="8" t="s">
        <v>375</v>
      </c>
      <c r="J118" s="8" t="s">
        <v>381</v>
      </c>
      <c r="K118" s="70">
        <v>0.78</v>
      </c>
      <c r="L118" s="70">
        <v>0</v>
      </c>
    </row>
    <row r="119" spans="1:12">
      <c r="A119" s="8" t="s">
        <v>196</v>
      </c>
      <c r="B119" s="8" t="s">
        <v>254</v>
      </c>
      <c r="C119" s="8" t="s">
        <v>257</v>
      </c>
      <c r="D119" s="8">
        <v>13451</v>
      </c>
      <c r="E119" s="8" t="s">
        <v>385</v>
      </c>
      <c r="F119" s="8" t="s">
        <v>527</v>
      </c>
      <c r="G119" s="8" t="s">
        <v>528</v>
      </c>
      <c r="H119" s="8" t="s">
        <v>23</v>
      </c>
      <c r="I119" s="8" t="s">
        <v>375</v>
      </c>
      <c r="J119" s="8" t="s">
        <v>380</v>
      </c>
      <c r="K119" s="70">
        <v>81</v>
      </c>
      <c r="L119" s="70">
        <v>0</v>
      </c>
    </row>
    <row r="120" spans="1:12">
      <c r="A120" s="8" t="s">
        <v>196</v>
      </c>
      <c r="B120" s="8" t="s">
        <v>214</v>
      </c>
      <c r="C120" s="8" t="s">
        <v>232</v>
      </c>
      <c r="D120" s="8">
        <v>13695</v>
      </c>
      <c r="E120" s="8" t="s">
        <v>385</v>
      </c>
      <c r="F120" s="8" t="s">
        <v>618</v>
      </c>
      <c r="G120" s="8" t="s">
        <v>619</v>
      </c>
      <c r="H120" s="8" t="s">
        <v>143</v>
      </c>
      <c r="I120" s="8" t="s">
        <v>375</v>
      </c>
      <c r="J120" s="8" t="s">
        <v>379</v>
      </c>
      <c r="K120" s="70">
        <v>0.85</v>
      </c>
      <c r="L120" s="70">
        <v>0</v>
      </c>
    </row>
    <row r="121" spans="1:12">
      <c r="A121" s="8" t="s">
        <v>196</v>
      </c>
      <c r="B121" s="8" t="s">
        <v>266</v>
      </c>
      <c r="C121" s="8" t="s">
        <v>267</v>
      </c>
      <c r="D121" s="8">
        <v>13843</v>
      </c>
      <c r="E121" s="8" t="s">
        <v>385</v>
      </c>
      <c r="F121" s="8" t="s">
        <v>542</v>
      </c>
      <c r="G121" s="8" t="s">
        <v>541</v>
      </c>
      <c r="H121" s="8" t="s">
        <v>242</v>
      </c>
      <c r="I121" s="8" t="s">
        <v>375</v>
      </c>
      <c r="J121" s="8" t="s">
        <v>380</v>
      </c>
      <c r="K121" s="70">
        <v>0.6</v>
      </c>
      <c r="L121" s="70">
        <v>0.01</v>
      </c>
    </row>
    <row r="122" spans="1:12">
      <c r="A122" s="8" t="s">
        <v>196</v>
      </c>
      <c r="B122" s="8" t="s">
        <v>212</v>
      </c>
      <c r="C122" s="8" t="s">
        <v>213</v>
      </c>
      <c r="D122" s="8">
        <v>13927</v>
      </c>
      <c r="E122" s="8" t="s">
        <v>385</v>
      </c>
      <c r="F122" s="8" t="s">
        <v>469</v>
      </c>
      <c r="G122" s="8" t="s">
        <v>470</v>
      </c>
      <c r="H122" s="8" t="s">
        <v>23</v>
      </c>
      <c r="I122" s="8" t="s">
        <v>375</v>
      </c>
      <c r="J122" s="8" t="s">
        <v>383</v>
      </c>
      <c r="K122" s="70">
        <v>0.70699999999999996</v>
      </c>
      <c r="L122" s="70">
        <v>0</v>
      </c>
    </row>
    <row r="123" spans="1:12">
      <c r="A123" s="8" t="s">
        <v>196</v>
      </c>
      <c r="B123" s="8" t="s">
        <v>204</v>
      </c>
      <c r="C123" s="8" t="s">
        <v>459</v>
      </c>
      <c r="D123" s="8">
        <v>14117</v>
      </c>
      <c r="E123" s="8" t="s">
        <v>385</v>
      </c>
      <c r="F123" s="8" t="s">
        <v>460</v>
      </c>
      <c r="G123" s="8" t="s">
        <v>461</v>
      </c>
      <c r="H123" s="8" t="s">
        <v>23</v>
      </c>
      <c r="I123" s="8" t="s">
        <v>375</v>
      </c>
      <c r="J123" s="8" t="s">
        <v>380</v>
      </c>
      <c r="K123" s="70">
        <v>0.67</v>
      </c>
      <c r="L123" s="70">
        <v>0</v>
      </c>
    </row>
    <row r="124" spans="1:12">
      <c r="A124" s="8" t="s">
        <v>196</v>
      </c>
      <c r="B124" s="8" t="s">
        <v>262</v>
      </c>
      <c r="C124" s="8" t="s">
        <v>264</v>
      </c>
      <c r="D124" s="8">
        <v>14277</v>
      </c>
      <c r="E124" s="8" t="s">
        <v>385</v>
      </c>
      <c r="F124" s="8" t="s">
        <v>538</v>
      </c>
      <c r="G124" s="8" t="s">
        <v>537</v>
      </c>
      <c r="H124" s="8" t="s">
        <v>148</v>
      </c>
      <c r="I124" s="8" t="s">
        <v>375</v>
      </c>
      <c r="J124" s="8" t="s">
        <v>381</v>
      </c>
      <c r="K124" s="70">
        <v>0.76</v>
      </c>
      <c r="L124" s="70">
        <v>0.02</v>
      </c>
    </row>
    <row r="125" spans="1:12">
      <c r="A125" s="8" t="s">
        <v>196</v>
      </c>
      <c r="B125" s="8" t="s">
        <v>214</v>
      </c>
      <c r="C125" s="8" t="s">
        <v>218</v>
      </c>
      <c r="D125" s="8">
        <v>14297</v>
      </c>
      <c r="E125" s="8" t="s">
        <v>385</v>
      </c>
      <c r="F125" s="8" t="s">
        <v>620</v>
      </c>
      <c r="G125" s="8" t="s">
        <v>621</v>
      </c>
      <c r="H125" s="8" t="s">
        <v>23</v>
      </c>
      <c r="I125" s="8" t="s">
        <v>375</v>
      </c>
      <c r="J125" s="8" t="s">
        <v>381</v>
      </c>
      <c r="K125" s="70">
        <v>0.7</v>
      </c>
      <c r="L125" s="70">
        <v>0</v>
      </c>
    </row>
    <row r="126" spans="1:12">
      <c r="A126" s="8" t="s">
        <v>196</v>
      </c>
      <c r="B126" s="8" t="s">
        <v>281</v>
      </c>
      <c r="C126" s="8" t="s">
        <v>283</v>
      </c>
      <c r="D126" s="8">
        <v>14344</v>
      </c>
      <c r="E126" s="8" t="s">
        <v>385</v>
      </c>
      <c r="F126" s="8" t="s">
        <v>552</v>
      </c>
      <c r="G126" s="8" t="s">
        <v>551</v>
      </c>
      <c r="H126" s="8" t="s">
        <v>23</v>
      </c>
      <c r="I126" s="8" t="s">
        <v>375</v>
      </c>
      <c r="J126" s="8" t="s">
        <v>381</v>
      </c>
      <c r="K126" s="70">
        <v>0.73</v>
      </c>
      <c r="L126" s="70">
        <v>0</v>
      </c>
    </row>
    <row r="127" spans="1:12">
      <c r="A127" s="8" t="s">
        <v>196</v>
      </c>
      <c r="B127" s="8" t="s">
        <v>214</v>
      </c>
      <c r="C127" s="8" t="s">
        <v>219</v>
      </c>
      <c r="D127" s="8">
        <v>14367</v>
      </c>
      <c r="E127" s="8" t="s">
        <v>385</v>
      </c>
      <c r="F127" s="8" t="s">
        <v>622</v>
      </c>
      <c r="G127" s="8" t="s">
        <v>623</v>
      </c>
      <c r="H127" s="8" t="s">
        <v>23</v>
      </c>
      <c r="I127" s="8" t="s">
        <v>375</v>
      </c>
      <c r="J127" s="8" t="s">
        <v>380</v>
      </c>
      <c r="K127" s="70">
        <v>0.75</v>
      </c>
      <c r="L127" s="70">
        <v>0</v>
      </c>
    </row>
    <row r="128" spans="1:12">
      <c r="A128" s="8" t="s">
        <v>196</v>
      </c>
      <c r="B128" s="8" t="s">
        <v>214</v>
      </c>
      <c r="C128" s="8" t="s">
        <v>225</v>
      </c>
      <c r="D128" s="8">
        <v>14387</v>
      </c>
      <c r="E128" s="8" t="s">
        <v>385</v>
      </c>
      <c r="F128" s="8" t="s">
        <v>624</v>
      </c>
      <c r="G128" s="8" t="s">
        <v>623</v>
      </c>
      <c r="H128" s="8" t="s">
        <v>23</v>
      </c>
      <c r="I128" s="8" t="s">
        <v>375</v>
      </c>
      <c r="J128" s="8" t="s">
        <v>382</v>
      </c>
      <c r="K128" s="70">
        <v>0.83770396270396297</v>
      </c>
      <c r="L128" s="70">
        <v>1.22377622377622E-2</v>
      </c>
    </row>
    <row r="129" spans="1:12">
      <c r="A129" s="8" t="s">
        <v>196</v>
      </c>
      <c r="B129" s="8" t="s">
        <v>214</v>
      </c>
      <c r="C129" s="8" t="s">
        <v>222</v>
      </c>
      <c r="D129" s="8">
        <v>14441</v>
      </c>
      <c r="E129" s="8" t="s">
        <v>385</v>
      </c>
      <c r="F129" s="8" t="s">
        <v>625</v>
      </c>
      <c r="G129" s="8" t="s">
        <v>615</v>
      </c>
      <c r="H129" s="8" t="s">
        <v>148</v>
      </c>
      <c r="I129" s="8" t="s">
        <v>375</v>
      </c>
      <c r="J129" s="8" t="s">
        <v>380</v>
      </c>
      <c r="K129" s="70">
        <v>0.7</v>
      </c>
      <c r="L129" s="70">
        <v>0.04</v>
      </c>
    </row>
    <row r="130" spans="1:12">
      <c r="A130" s="8" t="s">
        <v>196</v>
      </c>
      <c r="B130" s="8" t="s">
        <v>214</v>
      </c>
      <c r="C130" s="8" t="s">
        <v>217</v>
      </c>
      <c r="D130" s="8">
        <v>14492</v>
      </c>
      <c r="E130" s="8" t="s">
        <v>385</v>
      </c>
      <c r="F130" s="8" t="s">
        <v>626</v>
      </c>
      <c r="G130" s="8" t="s">
        <v>627</v>
      </c>
      <c r="H130" s="8" t="s">
        <v>23</v>
      </c>
      <c r="I130" s="8" t="s">
        <v>375</v>
      </c>
      <c r="J130" s="8" t="s">
        <v>379</v>
      </c>
      <c r="K130" s="70">
        <v>0.83</v>
      </c>
      <c r="L130" s="70">
        <v>0</v>
      </c>
    </row>
    <row r="131" spans="1:12">
      <c r="A131" s="8" t="s">
        <v>196</v>
      </c>
      <c r="B131" s="8" t="s">
        <v>214</v>
      </c>
      <c r="C131" s="8" t="s">
        <v>220</v>
      </c>
      <c r="D131" s="8">
        <v>14528</v>
      </c>
      <c r="E131" s="8" t="s">
        <v>385</v>
      </c>
      <c r="F131" s="8" t="s">
        <v>628</v>
      </c>
      <c r="G131" s="8" t="s">
        <v>623</v>
      </c>
      <c r="H131" s="8" t="s">
        <v>23</v>
      </c>
      <c r="I131" s="8" t="s">
        <v>375</v>
      </c>
      <c r="J131" s="8" t="s">
        <v>379</v>
      </c>
      <c r="K131" s="70">
        <v>0.75</v>
      </c>
      <c r="L131" s="70">
        <v>0</v>
      </c>
    </row>
    <row r="132" spans="1:12">
      <c r="A132" s="8" t="s">
        <v>196</v>
      </c>
      <c r="B132" s="8" t="s">
        <v>214</v>
      </c>
      <c r="C132" s="8" t="s">
        <v>233</v>
      </c>
      <c r="D132" s="8">
        <v>14597</v>
      </c>
      <c r="E132" s="8" t="s">
        <v>385</v>
      </c>
      <c r="F132" s="8" t="s">
        <v>629</v>
      </c>
      <c r="G132" s="8" t="s">
        <v>630</v>
      </c>
      <c r="H132" s="8" t="s">
        <v>148</v>
      </c>
      <c r="I132" s="8" t="s">
        <v>375</v>
      </c>
      <c r="J132" s="8" t="s">
        <v>380</v>
      </c>
      <c r="K132" s="70" t="s">
        <v>631</v>
      </c>
      <c r="L132" s="70" t="s">
        <v>632</v>
      </c>
    </row>
    <row r="133" spans="1:12">
      <c r="A133" s="8" t="s">
        <v>196</v>
      </c>
      <c r="B133" s="8" t="s">
        <v>214</v>
      </c>
      <c r="C133" s="8" t="s">
        <v>221</v>
      </c>
      <c r="D133" s="8">
        <v>14599</v>
      </c>
      <c r="E133" s="8" t="s">
        <v>385</v>
      </c>
      <c r="F133" s="8" t="s">
        <v>633</v>
      </c>
      <c r="G133" s="8" t="s">
        <v>468</v>
      </c>
      <c r="H133" s="8" t="s">
        <v>23</v>
      </c>
      <c r="I133" s="8" t="s">
        <v>375</v>
      </c>
      <c r="J133" s="8" t="s">
        <v>380</v>
      </c>
      <c r="K133" s="70">
        <v>0.97</v>
      </c>
      <c r="L133" s="70">
        <v>0</v>
      </c>
    </row>
    <row r="134" spans="1:12">
      <c r="A134" s="8" t="s">
        <v>196</v>
      </c>
      <c r="B134" s="8" t="s">
        <v>214</v>
      </c>
      <c r="C134" s="8" t="s">
        <v>216</v>
      </c>
      <c r="D134" s="8">
        <v>14660</v>
      </c>
      <c r="E134" s="8" t="s">
        <v>385</v>
      </c>
      <c r="F134" s="8" t="s">
        <v>634</v>
      </c>
      <c r="G134" s="8" t="s">
        <v>635</v>
      </c>
      <c r="H134" s="8" t="s">
        <v>23</v>
      </c>
      <c r="I134" s="8" t="s">
        <v>375</v>
      </c>
      <c r="J134" s="8" t="s">
        <v>380</v>
      </c>
      <c r="K134" s="70">
        <v>0.8</v>
      </c>
      <c r="L134" s="70">
        <v>0</v>
      </c>
    </row>
    <row r="135" spans="1:12">
      <c r="A135" s="8" t="s">
        <v>196</v>
      </c>
      <c r="B135" s="8" t="s">
        <v>204</v>
      </c>
      <c r="C135" s="8" t="s">
        <v>208</v>
      </c>
      <c r="D135" s="8">
        <v>14702</v>
      </c>
      <c r="E135" s="8" t="s">
        <v>385</v>
      </c>
      <c r="F135" s="8" t="s">
        <v>463</v>
      </c>
      <c r="G135" s="8" t="s">
        <v>464</v>
      </c>
      <c r="H135" s="8" t="s">
        <v>206</v>
      </c>
      <c r="I135" s="8" t="s">
        <v>375</v>
      </c>
      <c r="J135" s="8" t="s">
        <v>379</v>
      </c>
      <c r="K135" s="70">
        <v>0.56000000000000005</v>
      </c>
      <c r="L135" s="70">
        <v>0.96</v>
      </c>
    </row>
    <row r="136" spans="1:12">
      <c r="A136" s="8" t="s">
        <v>196</v>
      </c>
      <c r="B136" s="8" t="s">
        <v>214</v>
      </c>
      <c r="C136" s="8" t="s">
        <v>215</v>
      </c>
      <c r="D136" s="8">
        <v>14734</v>
      </c>
      <c r="E136" s="8" t="s">
        <v>385</v>
      </c>
      <c r="F136" s="8" t="s">
        <v>636</v>
      </c>
      <c r="G136" s="8" t="s">
        <v>635</v>
      </c>
      <c r="H136" s="8" t="s">
        <v>23</v>
      </c>
      <c r="I136" s="8" t="s">
        <v>375</v>
      </c>
      <c r="J136" s="8" t="s">
        <v>381</v>
      </c>
      <c r="K136" s="70">
        <v>0.7</v>
      </c>
      <c r="L136" s="70">
        <v>0</v>
      </c>
    </row>
    <row r="137" spans="1:12">
      <c r="A137" s="8" t="s">
        <v>196</v>
      </c>
      <c r="B137" s="8" t="s">
        <v>214</v>
      </c>
      <c r="C137" s="8" t="s">
        <v>224</v>
      </c>
      <c r="D137" s="8">
        <v>14774</v>
      </c>
      <c r="E137" s="8" t="s">
        <v>385</v>
      </c>
      <c r="F137" s="8" t="s">
        <v>637</v>
      </c>
      <c r="G137" s="8" t="s">
        <v>638</v>
      </c>
      <c r="H137" s="8" t="s">
        <v>148</v>
      </c>
      <c r="I137" s="8" t="s">
        <v>375</v>
      </c>
      <c r="J137" s="8" t="s">
        <v>380</v>
      </c>
      <c r="K137" s="70">
        <v>0.8</v>
      </c>
      <c r="L137" s="70">
        <v>0.03</v>
      </c>
    </row>
    <row r="138" spans="1:12">
      <c r="A138" s="8" t="s">
        <v>196</v>
      </c>
      <c r="B138" s="8" t="s">
        <v>204</v>
      </c>
      <c r="C138" s="8" t="s">
        <v>207</v>
      </c>
      <c r="D138" s="8">
        <v>14822</v>
      </c>
      <c r="E138" s="8" t="s">
        <v>385</v>
      </c>
      <c r="F138" s="8" t="s">
        <v>462</v>
      </c>
      <c r="G138" s="8" t="s">
        <v>461</v>
      </c>
      <c r="H138" s="8" t="s">
        <v>23</v>
      </c>
      <c r="I138" s="8" t="s">
        <v>375</v>
      </c>
      <c r="J138" s="8" t="s">
        <v>379</v>
      </c>
      <c r="K138" s="70">
        <v>0.65</v>
      </c>
      <c r="L138" s="70">
        <v>0</v>
      </c>
    </row>
    <row r="139" spans="1:12">
      <c r="A139" s="8" t="s">
        <v>196</v>
      </c>
      <c r="B139" s="8" t="s">
        <v>254</v>
      </c>
      <c r="C139" s="8" t="s">
        <v>255</v>
      </c>
      <c r="D139" s="8">
        <v>14830</v>
      </c>
      <c r="E139" s="8" t="s">
        <v>385</v>
      </c>
      <c r="F139" s="8" t="s">
        <v>523</v>
      </c>
      <c r="G139" s="8" t="s">
        <v>524</v>
      </c>
      <c r="H139" s="8" t="s">
        <v>23</v>
      </c>
      <c r="I139" s="8" t="s">
        <v>375</v>
      </c>
      <c r="J139" s="8" t="s">
        <v>379</v>
      </c>
      <c r="K139" s="70">
        <v>60</v>
      </c>
      <c r="L139" s="70">
        <v>0</v>
      </c>
    </row>
    <row r="140" spans="1:12">
      <c r="A140" s="8" t="s">
        <v>196</v>
      </c>
      <c r="B140" s="8" t="s">
        <v>214</v>
      </c>
      <c r="C140" s="8" t="s">
        <v>229</v>
      </c>
      <c r="D140" s="8">
        <v>14832</v>
      </c>
      <c r="E140" s="8" t="s">
        <v>385</v>
      </c>
      <c r="F140" s="8" t="s">
        <v>639</v>
      </c>
      <c r="G140" s="8" t="s">
        <v>640</v>
      </c>
      <c r="H140" s="8" t="s">
        <v>148</v>
      </c>
      <c r="I140" s="8" t="s">
        <v>375</v>
      </c>
      <c r="J140" s="8" t="s">
        <v>380</v>
      </c>
      <c r="K140" s="70">
        <v>0.75</v>
      </c>
      <c r="L140" s="70">
        <v>0.03</v>
      </c>
    </row>
    <row r="141" spans="1:12">
      <c r="A141" s="8" t="s">
        <v>196</v>
      </c>
      <c r="B141" s="8" t="s">
        <v>268</v>
      </c>
      <c r="C141" s="8" t="s">
        <v>269</v>
      </c>
      <c r="D141" s="8">
        <v>14862</v>
      </c>
      <c r="E141" s="8" t="s">
        <v>385</v>
      </c>
      <c r="F141" s="8" t="s">
        <v>562</v>
      </c>
      <c r="G141" s="8" t="s">
        <v>563</v>
      </c>
      <c r="H141" s="8" t="s">
        <v>143</v>
      </c>
      <c r="I141" s="8" t="s">
        <v>377</v>
      </c>
      <c r="J141" s="8" t="s">
        <v>379</v>
      </c>
      <c r="K141" s="70">
        <v>0.5</v>
      </c>
      <c r="L141" s="70">
        <v>0.85</v>
      </c>
    </row>
    <row r="142" spans="1:12">
      <c r="A142" s="8" t="s">
        <v>196</v>
      </c>
      <c r="B142" s="8" t="s">
        <v>243</v>
      </c>
      <c r="C142" s="8" t="s">
        <v>244</v>
      </c>
      <c r="D142" s="8">
        <v>14925</v>
      </c>
      <c r="E142" s="8" t="s">
        <v>385</v>
      </c>
      <c r="F142" s="8" t="s">
        <v>554</v>
      </c>
      <c r="G142" s="8" t="s">
        <v>555</v>
      </c>
      <c r="H142" s="8" t="s">
        <v>143</v>
      </c>
      <c r="I142" s="8" t="s">
        <v>376</v>
      </c>
      <c r="J142" s="8" t="s">
        <v>379</v>
      </c>
      <c r="K142" s="70">
        <v>10</v>
      </c>
      <c r="L142" s="70">
        <v>0</v>
      </c>
    </row>
    <row r="143" spans="1:12">
      <c r="A143" s="8" t="s">
        <v>196</v>
      </c>
      <c r="B143" s="8" t="s">
        <v>204</v>
      </c>
      <c r="C143" s="8" t="s">
        <v>205</v>
      </c>
      <c r="D143" s="8">
        <v>14939</v>
      </c>
      <c r="E143" s="8" t="s">
        <v>385</v>
      </c>
      <c r="F143" s="8" t="s">
        <v>457</v>
      </c>
      <c r="G143" s="8" t="s">
        <v>458</v>
      </c>
      <c r="H143" s="8" t="s">
        <v>206</v>
      </c>
      <c r="I143" s="8" t="s">
        <v>375</v>
      </c>
      <c r="J143" s="8" t="s">
        <v>379</v>
      </c>
      <c r="K143" s="70">
        <v>0.59</v>
      </c>
      <c r="L143" s="70">
        <v>1</v>
      </c>
    </row>
    <row r="144" spans="1:12">
      <c r="A144" s="8" t="s">
        <v>196</v>
      </c>
      <c r="B144" s="8" t="s">
        <v>254</v>
      </c>
      <c r="C144" s="8" t="s">
        <v>259</v>
      </c>
      <c r="D144" s="8">
        <v>14970</v>
      </c>
      <c r="E144" s="8" t="s">
        <v>385</v>
      </c>
      <c r="F144" s="8" t="s">
        <v>530</v>
      </c>
      <c r="G144" s="8" t="s">
        <v>531</v>
      </c>
      <c r="H144" s="8" t="s">
        <v>63</v>
      </c>
      <c r="I144" s="8" t="s">
        <v>375</v>
      </c>
      <c r="J144" s="8" t="s">
        <v>381</v>
      </c>
      <c r="K144" s="70">
        <v>85</v>
      </c>
      <c r="L144" s="70">
        <v>0</v>
      </c>
    </row>
    <row r="145" spans="1:12">
      <c r="A145" s="8" t="s">
        <v>196</v>
      </c>
      <c r="B145" s="8" t="s">
        <v>243</v>
      </c>
      <c r="C145" s="8" t="s">
        <v>245</v>
      </c>
      <c r="D145" s="8">
        <v>15051</v>
      </c>
      <c r="E145" s="8" t="s">
        <v>385</v>
      </c>
      <c r="F145" s="8" t="s">
        <v>556</v>
      </c>
      <c r="G145" s="8" t="s">
        <v>557</v>
      </c>
      <c r="H145" s="8" t="s">
        <v>143</v>
      </c>
      <c r="I145" s="8" t="s">
        <v>376</v>
      </c>
      <c r="J145" s="8" t="s">
        <v>379</v>
      </c>
      <c r="K145" s="70">
        <v>30</v>
      </c>
      <c r="L145" s="70">
        <v>0</v>
      </c>
    </row>
    <row r="146" spans="1:12">
      <c r="A146" s="8" t="s">
        <v>196</v>
      </c>
      <c r="B146" s="8" t="s">
        <v>243</v>
      </c>
      <c r="C146" s="8" t="s">
        <v>246</v>
      </c>
      <c r="D146" s="8">
        <v>15057</v>
      </c>
      <c r="E146" s="8" t="s">
        <v>385</v>
      </c>
      <c r="F146" s="8" t="s">
        <v>558</v>
      </c>
      <c r="G146" s="8" t="s">
        <v>559</v>
      </c>
      <c r="H146" s="8" t="s">
        <v>11</v>
      </c>
      <c r="I146" s="8" t="s">
        <v>376</v>
      </c>
      <c r="J146" s="8" t="s">
        <v>380</v>
      </c>
      <c r="K146" s="70">
        <v>0</v>
      </c>
      <c r="L146" s="70">
        <v>0</v>
      </c>
    </row>
    <row r="147" spans="1:12">
      <c r="A147" s="8" t="s">
        <v>196</v>
      </c>
      <c r="B147" s="8" t="s">
        <v>214</v>
      </c>
      <c r="C147" s="8" t="s">
        <v>228</v>
      </c>
      <c r="D147" s="8">
        <v>15070</v>
      </c>
      <c r="E147" s="8" t="s">
        <v>385</v>
      </c>
      <c r="F147" s="8" t="s">
        <v>641</v>
      </c>
      <c r="G147" s="8" t="s">
        <v>642</v>
      </c>
      <c r="H147" s="8" t="s">
        <v>148</v>
      </c>
      <c r="I147" s="8" t="s">
        <v>375</v>
      </c>
      <c r="J147" s="8" t="s">
        <v>380</v>
      </c>
      <c r="K147" s="70">
        <v>0.91</v>
      </c>
      <c r="L147" s="70">
        <v>0.06</v>
      </c>
    </row>
    <row r="148" spans="1:12">
      <c r="A148" s="8" t="s">
        <v>196</v>
      </c>
      <c r="B148" s="8" t="s">
        <v>214</v>
      </c>
      <c r="C148" s="8" t="s">
        <v>237</v>
      </c>
      <c r="D148" s="8">
        <v>15073</v>
      </c>
      <c r="E148" s="8" t="s">
        <v>385</v>
      </c>
      <c r="F148" s="8" t="s">
        <v>628</v>
      </c>
      <c r="G148" s="8"/>
      <c r="H148" s="8" t="s">
        <v>23</v>
      </c>
      <c r="I148" s="8" t="s">
        <v>375</v>
      </c>
      <c r="J148" s="8">
        <v>408</v>
      </c>
      <c r="K148" s="70">
        <v>0.75</v>
      </c>
      <c r="L148" s="70">
        <v>0</v>
      </c>
    </row>
    <row r="149" spans="1:12">
      <c r="A149" s="8" t="s">
        <v>196</v>
      </c>
      <c r="B149" s="8" t="s">
        <v>254</v>
      </c>
      <c r="C149" s="8" t="s">
        <v>256</v>
      </c>
      <c r="D149" s="8">
        <v>90701</v>
      </c>
      <c r="E149" s="8" t="s">
        <v>385</v>
      </c>
      <c r="F149" s="8" t="s">
        <v>525</v>
      </c>
      <c r="G149" s="8" t="s">
        <v>526</v>
      </c>
      <c r="H149" s="8" t="s">
        <v>23</v>
      </c>
      <c r="I149" s="8" t="s">
        <v>375</v>
      </c>
      <c r="J149" s="8" t="s">
        <v>382</v>
      </c>
      <c r="K149" s="70">
        <v>88</v>
      </c>
      <c r="L149" s="70">
        <v>0</v>
      </c>
    </row>
    <row r="150" spans="1:12">
      <c r="A150" s="8" t="s">
        <v>196</v>
      </c>
      <c r="B150" s="8" t="s">
        <v>280</v>
      </c>
      <c r="C150" s="8" t="s">
        <v>270</v>
      </c>
      <c r="D150" s="8">
        <v>91065</v>
      </c>
      <c r="E150" s="8" t="s">
        <v>385</v>
      </c>
      <c r="F150" s="8" t="s">
        <v>549</v>
      </c>
      <c r="G150" s="8" t="s">
        <v>550</v>
      </c>
      <c r="H150" s="8" t="s">
        <v>242</v>
      </c>
      <c r="I150" s="8" t="s">
        <v>375</v>
      </c>
      <c r="J150" s="8" t="s">
        <v>380</v>
      </c>
      <c r="K150" s="70">
        <v>0.55000000000000004</v>
      </c>
      <c r="L150" s="70">
        <v>0</v>
      </c>
    </row>
    <row r="151" spans="1:12">
      <c r="A151" s="8" t="s">
        <v>196</v>
      </c>
      <c r="B151" s="8" t="s">
        <v>250</v>
      </c>
      <c r="C151" s="8" t="s">
        <v>253</v>
      </c>
      <c r="D151" s="8">
        <v>91276</v>
      </c>
      <c r="E151" s="8" t="s">
        <v>385</v>
      </c>
      <c r="F151" s="8" t="s">
        <v>522</v>
      </c>
      <c r="G151" s="8" t="s">
        <v>521</v>
      </c>
      <c r="H151" s="8" t="s">
        <v>252</v>
      </c>
      <c r="I151" s="8" t="s">
        <v>375</v>
      </c>
      <c r="J151" s="8" t="s">
        <v>379</v>
      </c>
      <c r="K151" s="70">
        <v>0.22</v>
      </c>
      <c r="L151" s="70">
        <v>0</v>
      </c>
    </row>
    <row r="152" spans="1:12">
      <c r="A152" s="8" t="s">
        <v>196</v>
      </c>
      <c r="B152" s="8" t="s">
        <v>214</v>
      </c>
      <c r="C152" s="8" t="s">
        <v>223</v>
      </c>
      <c r="D152" s="8">
        <v>91304</v>
      </c>
      <c r="E152" s="8" t="s">
        <v>385</v>
      </c>
      <c r="F152" s="8" t="s">
        <v>643</v>
      </c>
      <c r="G152" s="8" t="s">
        <v>644</v>
      </c>
      <c r="H152" s="8" t="s">
        <v>23</v>
      </c>
      <c r="I152" s="8" t="s">
        <v>375</v>
      </c>
      <c r="J152" s="8" t="s">
        <v>381</v>
      </c>
      <c r="K152" s="70">
        <v>0.8</v>
      </c>
      <c r="L152" s="70">
        <v>0.02</v>
      </c>
    </row>
    <row r="153" spans="1:12">
      <c r="A153" s="8" t="s">
        <v>196</v>
      </c>
      <c r="B153" s="8" t="s">
        <v>214</v>
      </c>
      <c r="C153" s="8" t="s">
        <v>227</v>
      </c>
      <c r="D153" s="8">
        <v>91604</v>
      </c>
      <c r="E153" s="8" t="s">
        <v>385</v>
      </c>
      <c r="F153" s="8" t="s">
        <v>645</v>
      </c>
      <c r="G153" s="8" t="s">
        <v>646</v>
      </c>
      <c r="H153" s="8" t="s">
        <v>143</v>
      </c>
      <c r="I153" s="8" t="s">
        <v>375</v>
      </c>
      <c r="J153" s="8" t="s">
        <v>379</v>
      </c>
      <c r="K153" s="70">
        <v>0.87</v>
      </c>
      <c r="L153" s="70">
        <v>0</v>
      </c>
    </row>
    <row r="154" spans="1:12">
      <c r="A154" s="8" t="s">
        <v>196</v>
      </c>
      <c r="B154" s="8" t="s">
        <v>254</v>
      </c>
      <c r="C154" s="8" t="s">
        <v>260</v>
      </c>
      <c r="D154" s="8">
        <v>91877</v>
      </c>
      <c r="E154" s="8" t="s">
        <v>385</v>
      </c>
      <c r="F154" s="8" t="s">
        <v>532</v>
      </c>
      <c r="G154" s="8" t="s">
        <v>533</v>
      </c>
      <c r="H154" s="8" t="s">
        <v>63</v>
      </c>
      <c r="I154" s="8" t="s">
        <v>375</v>
      </c>
      <c r="J154" s="8" t="s">
        <v>382</v>
      </c>
      <c r="K154" s="70">
        <v>75</v>
      </c>
      <c r="L154" s="70">
        <v>0</v>
      </c>
    </row>
    <row r="155" spans="1:12">
      <c r="A155" s="8" t="s">
        <v>196</v>
      </c>
      <c r="B155" s="8" t="s">
        <v>250</v>
      </c>
      <c r="C155" s="8" t="s">
        <v>251</v>
      </c>
      <c r="D155" s="8">
        <v>91922</v>
      </c>
      <c r="E155" s="8" t="s">
        <v>385</v>
      </c>
      <c r="F155" s="8" t="s">
        <v>520</v>
      </c>
      <c r="G155" s="8" t="s">
        <v>521</v>
      </c>
      <c r="H155" s="8" t="s">
        <v>252</v>
      </c>
      <c r="I155" s="8" t="s">
        <v>375</v>
      </c>
      <c r="J155" s="8" t="s">
        <v>380</v>
      </c>
      <c r="K155" s="70">
        <v>0.73</v>
      </c>
      <c r="L155" s="70">
        <v>0</v>
      </c>
    </row>
    <row r="156" spans="1:12">
      <c r="A156" s="8" t="s">
        <v>196</v>
      </c>
      <c r="B156" s="8" t="s">
        <v>281</v>
      </c>
      <c r="C156" s="8" t="s">
        <v>284</v>
      </c>
      <c r="D156" s="8">
        <v>92185</v>
      </c>
      <c r="E156" s="8" t="s">
        <v>385</v>
      </c>
      <c r="F156" s="8" t="s">
        <v>553</v>
      </c>
      <c r="G156" s="8" t="s">
        <v>551</v>
      </c>
      <c r="H156" s="8" t="s">
        <v>23</v>
      </c>
      <c r="I156" s="8" t="s">
        <v>375</v>
      </c>
      <c r="J156" s="8" t="s">
        <v>381</v>
      </c>
      <c r="K156" s="70">
        <v>0.73</v>
      </c>
      <c r="L156" s="70">
        <v>0</v>
      </c>
    </row>
    <row r="157" spans="1:12">
      <c r="A157" s="8" t="s">
        <v>196</v>
      </c>
      <c r="B157" s="8" t="s">
        <v>262</v>
      </c>
      <c r="C157" s="8" t="s">
        <v>263</v>
      </c>
      <c r="D157" s="8">
        <v>92201</v>
      </c>
      <c r="E157" s="8" t="s">
        <v>385</v>
      </c>
      <c r="F157" s="8" t="s">
        <v>536</v>
      </c>
      <c r="G157" s="8" t="s">
        <v>537</v>
      </c>
      <c r="H157" s="8" t="s">
        <v>148</v>
      </c>
      <c r="I157" s="8" t="s">
        <v>375</v>
      </c>
      <c r="J157" s="8" t="s">
        <v>381</v>
      </c>
      <c r="K157" s="70">
        <v>0.77</v>
      </c>
      <c r="L157" s="70">
        <v>0.01</v>
      </c>
    </row>
    <row r="158" spans="1:12">
      <c r="A158" s="8" t="s">
        <v>196</v>
      </c>
      <c r="B158" s="8" t="s">
        <v>262</v>
      </c>
      <c r="C158" s="8" t="s">
        <v>265</v>
      </c>
      <c r="D158" s="8">
        <v>92346</v>
      </c>
      <c r="E158" s="8" t="s">
        <v>385</v>
      </c>
      <c r="F158" s="8" t="s">
        <v>539</v>
      </c>
      <c r="G158" s="8" t="s">
        <v>540</v>
      </c>
      <c r="H158" s="8" t="s">
        <v>143</v>
      </c>
      <c r="I158" s="8" t="s">
        <v>375</v>
      </c>
      <c r="J158" s="8" t="s">
        <v>379</v>
      </c>
      <c r="K158" s="70">
        <v>0.68</v>
      </c>
      <c r="L158" s="70">
        <v>0.08</v>
      </c>
    </row>
    <row r="159" spans="1:12">
      <c r="A159" s="8" t="s">
        <v>196</v>
      </c>
      <c r="B159" s="8" t="s">
        <v>214</v>
      </c>
      <c r="C159" s="8" t="s">
        <v>231</v>
      </c>
      <c r="D159" s="8">
        <v>92562</v>
      </c>
      <c r="E159" s="8" t="s">
        <v>385</v>
      </c>
      <c r="F159" s="8" t="s">
        <v>660</v>
      </c>
      <c r="G159" s="8" t="s">
        <v>647</v>
      </c>
      <c r="H159" s="8" t="s">
        <v>23</v>
      </c>
      <c r="I159" s="8" t="s">
        <v>375</v>
      </c>
      <c r="J159" s="8" t="s">
        <v>382</v>
      </c>
      <c r="K159" s="70">
        <v>0.96222172250955695</v>
      </c>
      <c r="L159" s="70">
        <v>3.5304699797616371E-2</v>
      </c>
    </row>
    <row r="160" spans="1:12">
      <c r="A160" s="8" t="s">
        <v>196</v>
      </c>
      <c r="B160" s="8" t="s">
        <v>214</v>
      </c>
      <c r="C160" s="8" t="s">
        <v>230</v>
      </c>
      <c r="D160" s="8">
        <v>92587</v>
      </c>
      <c r="E160" s="8" t="s">
        <v>385</v>
      </c>
      <c r="F160" s="8" t="s">
        <v>648</v>
      </c>
      <c r="G160" s="8" t="s">
        <v>649</v>
      </c>
      <c r="H160" s="8" t="s">
        <v>143</v>
      </c>
      <c r="I160" s="8" t="s">
        <v>375</v>
      </c>
      <c r="J160" s="8" t="s">
        <v>379</v>
      </c>
      <c r="K160" s="70">
        <v>0.78500000000000003</v>
      </c>
      <c r="L160" s="70">
        <v>0</v>
      </c>
    </row>
    <row r="161" spans="1:12">
      <c r="A161" s="8" t="s">
        <v>196</v>
      </c>
      <c r="B161" s="8" t="s">
        <v>214</v>
      </c>
      <c r="C161" s="8" t="s">
        <v>239</v>
      </c>
      <c r="D161" s="8">
        <v>92591</v>
      </c>
      <c r="E161" s="8" t="s">
        <v>385</v>
      </c>
      <c r="F161" s="8" t="s">
        <v>650</v>
      </c>
      <c r="G161" s="8" t="s">
        <v>651</v>
      </c>
      <c r="H161" s="8" t="s">
        <v>143</v>
      </c>
      <c r="I161" s="8" t="s">
        <v>375</v>
      </c>
      <c r="J161" s="8" t="s">
        <v>379</v>
      </c>
      <c r="K161" s="70">
        <v>0.66</v>
      </c>
      <c r="L161" s="70">
        <v>0</v>
      </c>
    </row>
    <row r="162" spans="1:12">
      <c r="A162" s="8" t="s">
        <v>196</v>
      </c>
      <c r="B162" s="8" t="s">
        <v>214</v>
      </c>
      <c r="C162" s="8" t="s">
        <v>236</v>
      </c>
      <c r="D162" s="8">
        <v>92593</v>
      </c>
      <c r="E162" s="8" t="s">
        <v>385</v>
      </c>
      <c r="F162" s="8" t="s">
        <v>652</v>
      </c>
      <c r="G162" s="8" t="s">
        <v>653</v>
      </c>
      <c r="H162" s="8" t="s">
        <v>143</v>
      </c>
      <c r="I162" s="8" t="s">
        <v>375</v>
      </c>
      <c r="J162" s="8">
        <v>460</v>
      </c>
      <c r="K162" s="70">
        <v>0.8</v>
      </c>
      <c r="L162" s="70">
        <v>0</v>
      </c>
    </row>
    <row r="163" spans="1:12">
      <c r="A163" s="8" t="s">
        <v>196</v>
      </c>
      <c r="B163" s="8" t="s">
        <v>214</v>
      </c>
      <c r="C163" s="8" t="s">
        <v>659</v>
      </c>
      <c r="D163" s="8">
        <v>92596</v>
      </c>
      <c r="E163" s="8" t="s">
        <v>385</v>
      </c>
      <c r="F163" s="8" t="s">
        <v>654</v>
      </c>
      <c r="G163" s="8" t="s">
        <v>655</v>
      </c>
      <c r="H163" s="8" t="s">
        <v>23</v>
      </c>
      <c r="I163" s="8" t="s">
        <v>375</v>
      </c>
      <c r="J163" s="8" t="s">
        <v>380</v>
      </c>
      <c r="K163" s="70">
        <v>0.8</v>
      </c>
      <c r="L163" s="70">
        <v>0</v>
      </c>
    </row>
    <row r="164" spans="1:12">
      <c r="A164" s="8" t="s">
        <v>196</v>
      </c>
      <c r="B164" s="8" t="s">
        <v>214</v>
      </c>
      <c r="C164" s="8" t="s">
        <v>226</v>
      </c>
      <c r="D164" s="8">
        <v>93415</v>
      </c>
      <c r="E164" s="8" t="s">
        <v>385</v>
      </c>
      <c r="F164" s="8" t="s">
        <v>656</v>
      </c>
      <c r="G164" s="8" t="s">
        <v>657</v>
      </c>
      <c r="H164" s="8" t="s">
        <v>148</v>
      </c>
      <c r="I164" s="8" t="s">
        <v>375</v>
      </c>
      <c r="J164" s="8" t="s">
        <v>381</v>
      </c>
      <c r="K164" s="70">
        <v>0.89780000000000004</v>
      </c>
      <c r="L164" s="70">
        <v>0</v>
      </c>
    </row>
    <row r="165" spans="1:12">
      <c r="A165" s="8" t="s">
        <v>196</v>
      </c>
      <c r="B165" s="8" t="s">
        <v>204</v>
      </c>
      <c r="C165" s="8" t="s">
        <v>209</v>
      </c>
      <c r="D165" s="8">
        <v>94393</v>
      </c>
      <c r="E165" s="8" t="s">
        <v>385</v>
      </c>
      <c r="F165" s="8" t="s">
        <v>465</v>
      </c>
      <c r="G165" s="8" t="s">
        <v>466</v>
      </c>
      <c r="H165" s="8" t="s">
        <v>143</v>
      </c>
      <c r="I165" s="8" t="s">
        <v>375</v>
      </c>
      <c r="J165" s="8" t="s">
        <v>381</v>
      </c>
      <c r="K165" s="70">
        <v>0.54</v>
      </c>
      <c r="L165" s="70">
        <v>0</v>
      </c>
    </row>
    <row r="166" spans="1:12">
      <c r="A166" s="8" t="s">
        <v>196</v>
      </c>
      <c r="B166" s="8" t="s">
        <v>214</v>
      </c>
      <c r="C166" s="8" t="s">
        <v>235</v>
      </c>
      <c r="D166" s="8">
        <v>96394</v>
      </c>
      <c r="E166" s="8" t="s">
        <v>385</v>
      </c>
      <c r="F166" s="8" t="s">
        <v>658</v>
      </c>
      <c r="G166" s="8" t="s">
        <v>653</v>
      </c>
      <c r="H166" s="8" t="s">
        <v>143</v>
      </c>
      <c r="I166" s="8" t="s">
        <v>375</v>
      </c>
      <c r="J166" s="8" t="s">
        <v>379</v>
      </c>
      <c r="K166" s="70">
        <v>0.9</v>
      </c>
      <c r="L166" s="70">
        <v>0</v>
      </c>
    </row>
    <row r="167" spans="1:12">
      <c r="A167" s="8" t="s">
        <v>285</v>
      </c>
      <c r="B167" s="8" t="s">
        <v>303</v>
      </c>
      <c r="C167" s="8" t="s">
        <v>304</v>
      </c>
      <c r="D167" s="8">
        <v>12196</v>
      </c>
      <c r="E167" s="8" t="s">
        <v>385</v>
      </c>
      <c r="F167" s="8" t="s">
        <v>471</v>
      </c>
      <c r="G167" s="8" t="s">
        <v>472</v>
      </c>
      <c r="H167" s="8" t="s">
        <v>23</v>
      </c>
      <c r="I167" s="8" t="s">
        <v>375</v>
      </c>
      <c r="J167" s="8" t="s">
        <v>382</v>
      </c>
      <c r="K167" s="70">
        <v>0.9</v>
      </c>
      <c r="L167" s="70">
        <v>0</v>
      </c>
    </row>
    <row r="168" spans="1:12">
      <c r="A168" s="8" t="s">
        <v>285</v>
      </c>
      <c r="B168" s="8" t="s">
        <v>294</v>
      </c>
      <c r="C168" s="8" t="s">
        <v>295</v>
      </c>
      <c r="D168" s="8">
        <v>12952</v>
      </c>
      <c r="E168" s="8" t="s">
        <v>385</v>
      </c>
      <c r="F168" s="8" t="s">
        <v>473</v>
      </c>
      <c r="G168" s="8" t="s">
        <v>474</v>
      </c>
      <c r="H168" s="8" t="s">
        <v>23</v>
      </c>
      <c r="I168" s="8" t="s">
        <v>375</v>
      </c>
      <c r="J168" s="8" t="s">
        <v>380</v>
      </c>
      <c r="K168" s="70">
        <v>0.9</v>
      </c>
      <c r="L168" s="70">
        <v>0</v>
      </c>
    </row>
    <row r="169" spans="1:12">
      <c r="A169" s="8" t="s">
        <v>285</v>
      </c>
      <c r="B169" s="8" t="s">
        <v>289</v>
      </c>
      <c r="C169" s="8" t="s">
        <v>293</v>
      </c>
      <c r="D169" s="8">
        <v>13214</v>
      </c>
      <c r="E169" s="8" t="s">
        <v>385</v>
      </c>
      <c r="F169" s="8" t="s">
        <v>475</v>
      </c>
      <c r="G169" s="8" t="s">
        <v>476</v>
      </c>
      <c r="H169" s="8" t="s">
        <v>23</v>
      </c>
      <c r="I169" s="8" t="s">
        <v>375</v>
      </c>
      <c r="J169" s="8" t="s">
        <v>381</v>
      </c>
      <c r="K169" s="70">
        <v>0.87</v>
      </c>
      <c r="L169" s="70">
        <v>0</v>
      </c>
    </row>
    <row r="170" spans="1:12">
      <c r="A170" s="8" t="s">
        <v>285</v>
      </c>
      <c r="B170" s="8" t="s">
        <v>286</v>
      </c>
      <c r="C170" s="8" t="s">
        <v>288</v>
      </c>
      <c r="D170" s="8">
        <v>14499</v>
      </c>
      <c r="E170" s="8" t="s">
        <v>385</v>
      </c>
      <c r="F170" s="8" t="s">
        <v>477</v>
      </c>
      <c r="G170" s="8" t="s">
        <v>474</v>
      </c>
      <c r="H170" s="8" t="s">
        <v>23</v>
      </c>
      <c r="I170" s="8" t="s">
        <v>375</v>
      </c>
      <c r="J170" s="8" t="s">
        <v>380</v>
      </c>
      <c r="K170" s="70">
        <v>0.71</v>
      </c>
      <c r="L170" s="70">
        <v>0</v>
      </c>
    </row>
    <row r="171" spans="1:12">
      <c r="A171" s="8" t="s">
        <v>285</v>
      </c>
      <c r="B171" s="8" t="s">
        <v>299</v>
      </c>
      <c r="C171" s="8" t="s">
        <v>301</v>
      </c>
      <c r="D171" s="8">
        <v>14863</v>
      </c>
      <c r="E171" s="8" t="s">
        <v>385</v>
      </c>
      <c r="F171" s="8" t="s">
        <v>478</v>
      </c>
      <c r="G171" s="8" t="s">
        <v>479</v>
      </c>
      <c r="H171" s="8" t="s">
        <v>63</v>
      </c>
      <c r="I171" s="8" t="s">
        <v>375</v>
      </c>
      <c r="J171" s="8" t="s">
        <v>382</v>
      </c>
      <c r="K171" s="70">
        <v>0.86</v>
      </c>
      <c r="L171" s="70">
        <v>0</v>
      </c>
    </row>
    <row r="172" spans="1:12">
      <c r="A172" s="8" t="s">
        <v>285</v>
      </c>
      <c r="B172" s="8" t="s">
        <v>289</v>
      </c>
      <c r="C172" s="8" t="s">
        <v>290</v>
      </c>
      <c r="D172" s="8">
        <v>14884</v>
      </c>
      <c r="E172" s="8" t="s">
        <v>385</v>
      </c>
      <c r="F172" s="8" t="s">
        <v>480</v>
      </c>
      <c r="G172" s="8" t="s">
        <v>481</v>
      </c>
      <c r="H172" s="8" t="s">
        <v>23</v>
      </c>
      <c r="I172" s="8" t="s">
        <v>375</v>
      </c>
      <c r="J172" s="8" t="s">
        <v>381</v>
      </c>
      <c r="K172" s="70">
        <v>0.8679</v>
      </c>
      <c r="L172" s="70">
        <v>0</v>
      </c>
    </row>
    <row r="173" spans="1:12">
      <c r="A173" s="8" t="s">
        <v>285</v>
      </c>
      <c r="B173" s="8" t="s">
        <v>294</v>
      </c>
      <c r="C173" s="8" t="s">
        <v>482</v>
      </c>
      <c r="D173" s="8">
        <v>14919</v>
      </c>
      <c r="E173" s="8" t="s">
        <v>385</v>
      </c>
      <c r="F173" s="8" t="s">
        <v>483</v>
      </c>
      <c r="G173" s="8" t="s">
        <v>484</v>
      </c>
      <c r="H173" s="8" t="s">
        <v>23</v>
      </c>
      <c r="I173" s="8" t="s">
        <v>485</v>
      </c>
      <c r="J173" s="8" t="s">
        <v>381</v>
      </c>
      <c r="K173" s="70">
        <v>0.93400000000000005</v>
      </c>
      <c r="L173" s="70">
        <v>1.6400000000000001E-2</v>
      </c>
    </row>
    <row r="174" spans="1:12">
      <c r="A174" s="8" t="s">
        <v>285</v>
      </c>
      <c r="B174" s="8" t="s">
        <v>294</v>
      </c>
      <c r="C174" s="8" t="s">
        <v>296</v>
      </c>
      <c r="D174" s="8">
        <v>14949</v>
      </c>
      <c r="E174" s="8" t="s">
        <v>385</v>
      </c>
      <c r="F174" s="8" t="s">
        <v>486</v>
      </c>
      <c r="G174" s="8" t="s">
        <v>487</v>
      </c>
      <c r="H174" s="8" t="s">
        <v>23</v>
      </c>
      <c r="I174" s="8" t="s">
        <v>375</v>
      </c>
      <c r="J174" s="8" t="s">
        <v>381</v>
      </c>
      <c r="K174" s="70">
        <v>0.67244179750947486</v>
      </c>
      <c r="L174" s="70">
        <v>0</v>
      </c>
    </row>
    <row r="175" spans="1:12">
      <c r="A175" s="8" t="s">
        <v>285</v>
      </c>
      <c r="B175" s="8" t="s">
        <v>299</v>
      </c>
      <c r="C175" s="8" t="s">
        <v>302</v>
      </c>
      <c r="D175" s="8">
        <v>15053</v>
      </c>
      <c r="E175" s="8" t="s">
        <v>385</v>
      </c>
      <c r="F175" s="8" t="s">
        <v>488</v>
      </c>
      <c r="G175" s="8" t="s">
        <v>489</v>
      </c>
      <c r="H175" s="8" t="s">
        <v>23</v>
      </c>
      <c r="I175" s="8" t="s">
        <v>375</v>
      </c>
      <c r="J175" s="8" t="s">
        <v>381</v>
      </c>
      <c r="K175" s="70">
        <v>0.7</v>
      </c>
      <c r="L175" s="70">
        <v>0</v>
      </c>
    </row>
    <row r="176" spans="1:12">
      <c r="A176" s="8" t="s">
        <v>285</v>
      </c>
      <c r="B176" s="8" t="s">
        <v>286</v>
      </c>
      <c r="C176" s="8" t="s">
        <v>490</v>
      </c>
      <c r="D176" s="8">
        <v>15081</v>
      </c>
      <c r="E176" s="8" t="s">
        <v>385</v>
      </c>
      <c r="F176" s="8" t="s">
        <v>491</v>
      </c>
      <c r="G176" s="8" t="s">
        <v>492</v>
      </c>
      <c r="H176" s="8" t="s">
        <v>63</v>
      </c>
      <c r="I176" s="8" t="s">
        <v>375</v>
      </c>
      <c r="J176" s="8" t="s">
        <v>380</v>
      </c>
      <c r="K176" s="70">
        <v>0.83</v>
      </c>
      <c r="L176" s="70">
        <v>0</v>
      </c>
    </row>
    <row r="177" spans="1:12">
      <c r="A177" s="8" t="s">
        <v>285</v>
      </c>
      <c r="B177" s="8" t="s">
        <v>289</v>
      </c>
      <c r="C177" s="8" t="s">
        <v>493</v>
      </c>
      <c r="D177" s="8">
        <v>15098</v>
      </c>
      <c r="E177" s="8" t="s">
        <v>385</v>
      </c>
      <c r="F177" s="8" t="s">
        <v>494</v>
      </c>
      <c r="G177" s="8" t="s">
        <v>495</v>
      </c>
      <c r="H177" s="8" t="s">
        <v>496</v>
      </c>
      <c r="I177" s="8" t="s">
        <v>375</v>
      </c>
      <c r="J177" s="8" t="s">
        <v>380</v>
      </c>
      <c r="K177" s="70">
        <v>0.75</v>
      </c>
      <c r="L177" s="70">
        <v>0</v>
      </c>
    </row>
    <row r="178" spans="1:12">
      <c r="A178" s="8" t="s">
        <v>285</v>
      </c>
      <c r="B178" s="8" t="s">
        <v>294</v>
      </c>
      <c r="C178" s="8" t="s">
        <v>497</v>
      </c>
      <c r="D178" s="8">
        <v>15104</v>
      </c>
      <c r="E178" s="8" t="s">
        <v>385</v>
      </c>
      <c r="F178" s="8" t="s">
        <v>498</v>
      </c>
      <c r="G178" s="8" t="s">
        <v>499</v>
      </c>
      <c r="H178" s="8" t="s">
        <v>500</v>
      </c>
      <c r="I178" s="8" t="s">
        <v>375</v>
      </c>
      <c r="J178" s="8" t="s">
        <v>382</v>
      </c>
      <c r="K178" s="70">
        <v>0.93</v>
      </c>
      <c r="L178" s="70">
        <v>2E-3</v>
      </c>
    </row>
    <row r="179" spans="1:12">
      <c r="A179" s="8" t="s">
        <v>285</v>
      </c>
      <c r="B179" s="8" t="s">
        <v>286</v>
      </c>
      <c r="C179" s="8" t="s">
        <v>287</v>
      </c>
      <c r="D179" s="8">
        <v>91830</v>
      </c>
      <c r="E179" s="8" t="s">
        <v>385</v>
      </c>
      <c r="F179" s="8" t="s">
        <v>501</v>
      </c>
      <c r="G179" s="8" t="s">
        <v>502</v>
      </c>
      <c r="H179" s="8" t="s">
        <v>63</v>
      </c>
      <c r="I179" s="8" t="s">
        <v>375</v>
      </c>
      <c r="J179" s="8" t="s">
        <v>380</v>
      </c>
      <c r="K179" s="70">
        <v>0.85</v>
      </c>
      <c r="L179" s="70">
        <v>0</v>
      </c>
    </row>
    <row r="180" spans="1:12">
      <c r="A180" s="8" t="s">
        <v>285</v>
      </c>
      <c r="B180" s="8" t="s">
        <v>286</v>
      </c>
      <c r="C180" s="8" t="s">
        <v>503</v>
      </c>
      <c r="D180" s="8">
        <v>91831</v>
      </c>
      <c r="E180" s="8" t="s">
        <v>385</v>
      </c>
      <c r="F180" s="8" t="s">
        <v>504</v>
      </c>
      <c r="G180" s="8" t="s">
        <v>502</v>
      </c>
      <c r="H180" s="8" t="s">
        <v>63</v>
      </c>
      <c r="I180" s="8" t="s">
        <v>375</v>
      </c>
      <c r="J180" s="8" t="s">
        <v>382</v>
      </c>
      <c r="K180" s="70">
        <v>0.82</v>
      </c>
      <c r="L180" s="70">
        <v>0</v>
      </c>
    </row>
    <row r="181" spans="1:12">
      <c r="A181" s="8" t="s">
        <v>285</v>
      </c>
      <c r="B181" s="8" t="s">
        <v>299</v>
      </c>
      <c r="C181" s="8" t="s">
        <v>300</v>
      </c>
      <c r="D181" s="8">
        <v>91873</v>
      </c>
      <c r="E181" s="8" t="s">
        <v>385</v>
      </c>
      <c r="F181" s="8" t="s">
        <v>505</v>
      </c>
      <c r="G181" s="8" t="s">
        <v>506</v>
      </c>
      <c r="H181" s="8" t="s">
        <v>23</v>
      </c>
      <c r="I181" s="8" t="s">
        <v>375</v>
      </c>
      <c r="J181" s="8" t="s">
        <v>382</v>
      </c>
      <c r="K181" s="70">
        <v>0.72</v>
      </c>
      <c r="L181" s="70">
        <v>0</v>
      </c>
    </row>
    <row r="182" spans="1:12">
      <c r="A182" s="8" t="s">
        <v>285</v>
      </c>
      <c r="B182" s="8" t="s">
        <v>289</v>
      </c>
      <c r="C182" s="8" t="s">
        <v>291</v>
      </c>
      <c r="D182" s="8">
        <v>91931</v>
      </c>
      <c r="E182" s="8" t="s">
        <v>385</v>
      </c>
      <c r="F182" s="8" t="s">
        <v>507</v>
      </c>
      <c r="G182" s="8" t="s">
        <v>508</v>
      </c>
      <c r="H182" s="8" t="s">
        <v>23</v>
      </c>
      <c r="I182" s="8" t="s">
        <v>375</v>
      </c>
      <c r="J182" s="8" t="s">
        <v>381</v>
      </c>
      <c r="K182" s="70">
        <v>0.91</v>
      </c>
      <c r="L182" s="70">
        <v>1.4999999999999999E-2</v>
      </c>
    </row>
    <row r="183" spans="1:12">
      <c r="A183" s="8" t="s">
        <v>285</v>
      </c>
      <c r="B183" s="8" t="s">
        <v>294</v>
      </c>
      <c r="C183" s="8" t="s">
        <v>297</v>
      </c>
      <c r="D183" s="8">
        <v>92310</v>
      </c>
      <c r="E183" s="8" t="s">
        <v>385</v>
      </c>
      <c r="F183" s="8" t="s">
        <v>509</v>
      </c>
      <c r="G183" s="8" t="s">
        <v>510</v>
      </c>
      <c r="H183" s="8" t="s">
        <v>23</v>
      </c>
      <c r="I183" s="8" t="s">
        <v>375</v>
      </c>
      <c r="J183" s="8" t="s">
        <v>381</v>
      </c>
      <c r="K183" s="70">
        <v>0.93</v>
      </c>
      <c r="L183" s="70">
        <v>0</v>
      </c>
    </row>
    <row r="184" spans="1:12">
      <c r="A184" s="8" t="s">
        <v>285</v>
      </c>
      <c r="B184" s="8" t="s">
        <v>289</v>
      </c>
      <c r="C184" s="8" t="s">
        <v>292</v>
      </c>
      <c r="D184" s="8">
        <v>96513</v>
      </c>
      <c r="E184" s="8" t="s">
        <v>385</v>
      </c>
      <c r="F184" s="8" t="s">
        <v>511</v>
      </c>
      <c r="G184" s="8" t="s">
        <v>512</v>
      </c>
      <c r="H184" s="8" t="s">
        <v>23</v>
      </c>
      <c r="I184" s="8" t="s">
        <v>375</v>
      </c>
      <c r="J184" s="8" t="s">
        <v>380</v>
      </c>
      <c r="K184" s="70">
        <v>0.84</v>
      </c>
      <c r="L184" s="70">
        <v>0</v>
      </c>
    </row>
    <row r="185" spans="1:12">
      <c r="A185" s="8" t="s">
        <v>285</v>
      </c>
      <c r="B185" s="8" t="s">
        <v>294</v>
      </c>
      <c r="C185" s="8" t="s">
        <v>298</v>
      </c>
      <c r="D185" s="8">
        <v>97613</v>
      </c>
      <c r="E185" s="8" t="s">
        <v>385</v>
      </c>
      <c r="F185" s="8" t="s">
        <v>513</v>
      </c>
      <c r="G185" s="8" t="s">
        <v>514</v>
      </c>
      <c r="H185" s="8" t="s">
        <v>23</v>
      </c>
      <c r="I185" s="8" t="s">
        <v>375</v>
      </c>
      <c r="J185" s="8" t="s">
        <v>382</v>
      </c>
      <c r="K185" s="70">
        <v>0.92249999999999999</v>
      </c>
      <c r="L185" s="70">
        <v>0.2</v>
      </c>
    </row>
    <row r="186" spans="1:12">
      <c r="A186" s="8" t="s">
        <v>305</v>
      </c>
      <c r="B186" s="8" t="s">
        <v>324</v>
      </c>
      <c r="C186" s="8" t="s">
        <v>325</v>
      </c>
      <c r="D186" s="8">
        <v>11000</v>
      </c>
      <c r="E186" s="8" t="s">
        <v>385</v>
      </c>
      <c r="F186" s="8" t="s">
        <v>387</v>
      </c>
      <c r="G186" s="8" t="s">
        <v>388</v>
      </c>
      <c r="H186" s="8" t="s">
        <v>143</v>
      </c>
      <c r="I186" s="8" t="s">
        <v>375</v>
      </c>
      <c r="J186" s="8" t="s">
        <v>379</v>
      </c>
      <c r="K186" s="70">
        <v>0.69</v>
      </c>
      <c r="L186" s="70">
        <v>0</v>
      </c>
    </row>
    <row r="187" spans="1:12">
      <c r="A187" s="8" t="s">
        <v>305</v>
      </c>
      <c r="B187" s="8" t="s">
        <v>308</v>
      </c>
      <c r="C187" s="8" t="s">
        <v>310</v>
      </c>
      <c r="D187" s="8">
        <v>11362</v>
      </c>
      <c r="E187" s="8" t="s">
        <v>385</v>
      </c>
      <c r="F187" s="8" t="s">
        <v>389</v>
      </c>
      <c r="G187" s="8" t="s">
        <v>390</v>
      </c>
      <c r="H187" s="8" t="s">
        <v>143</v>
      </c>
      <c r="I187" s="8" t="s">
        <v>375</v>
      </c>
      <c r="J187" s="8" t="s">
        <v>379</v>
      </c>
      <c r="K187" s="70">
        <v>0.87</v>
      </c>
      <c r="L187" s="70">
        <v>0</v>
      </c>
    </row>
    <row r="188" spans="1:12">
      <c r="A188" s="8" t="s">
        <v>305</v>
      </c>
      <c r="B188" s="8" t="s">
        <v>324</v>
      </c>
      <c r="C188" s="8" t="s">
        <v>327</v>
      </c>
      <c r="D188" s="8">
        <v>12580</v>
      </c>
      <c r="E188" s="8" t="s">
        <v>385</v>
      </c>
      <c r="F188" s="8" t="s">
        <v>391</v>
      </c>
      <c r="G188" s="8" t="s">
        <v>392</v>
      </c>
      <c r="H188" s="8" t="s">
        <v>143</v>
      </c>
      <c r="I188" s="8" t="s">
        <v>377</v>
      </c>
      <c r="J188" s="8" t="s">
        <v>379</v>
      </c>
      <c r="K188" s="70">
        <v>0.73</v>
      </c>
      <c r="L188" s="70">
        <v>0</v>
      </c>
    </row>
    <row r="189" spans="1:12">
      <c r="A189" s="8" t="s">
        <v>305</v>
      </c>
      <c r="B189" s="8" t="s">
        <v>362</v>
      </c>
      <c r="C189" s="8" t="s">
        <v>363</v>
      </c>
      <c r="D189" s="8">
        <v>12641</v>
      </c>
      <c r="E189" s="8" t="s">
        <v>385</v>
      </c>
      <c r="F189" s="8" t="s">
        <v>393</v>
      </c>
      <c r="G189" s="8" t="s">
        <v>394</v>
      </c>
      <c r="H189" s="8" t="s">
        <v>148</v>
      </c>
      <c r="I189" s="8" t="s">
        <v>375</v>
      </c>
      <c r="J189" s="8" t="s">
        <v>382</v>
      </c>
      <c r="K189" s="70">
        <v>0.64</v>
      </c>
      <c r="L189" s="70">
        <v>0</v>
      </c>
    </row>
    <row r="190" spans="1:12">
      <c r="A190" s="8" t="s">
        <v>305</v>
      </c>
      <c r="B190" s="8" t="s">
        <v>328</v>
      </c>
      <c r="C190" s="8" t="s">
        <v>334</v>
      </c>
      <c r="D190" s="8">
        <v>12989</v>
      </c>
      <c r="E190" s="8" t="s">
        <v>385</v>
      </c>
      <c r="F190" s="8" t="s">
        <v>395</v>
      </c>
      <c r="G190" s="8" t="s">
        <v>396</v>
      </c>
      <c r="H190" s="8" t="s">
        <v>143</v>
      </c>
      <c r="I190" s="8" t="s">
        <v>375</v>
      </c>
      <c r="J190" s="8" t="s">
        <v>379</v>
      </c>
      <c r="K190" s="70">
        <v>0.88</v>
      </c>
      <c r="L190" s="70">
        <v>0</v>
      </c>
    </row>
    <row r="191" spans="1:12">
      <c r="A191" s="8" t="s">
        <v>305</v>
      </c>
      <c r="B191" s="8" t="s">
        <v>352</v>
      </c>
      <c r="C191" s="8" t="s">
        <v>356</v>
      </c>
      <c r="D191" s="8">
        <v>13103</v>
      </c>
      <c r="E191" s="8" t="s">
        <v>385</v>
      </c>
      <c r="F191" s="8" t="s">
        <v>397</v>
      </c>
      <c r="G191" s="8" t="s">
        <v>398</v>
      </c>
      <c r="H191" s="8" t="s">
        <v>143</v>
      </c>
      <c r="I191" s="8" t="s">
        <v>377</v>
      </c>
      <c r="J191" s="8" t="s">
        <v>379</v>
      </c>
      <c r="K191" s="70">
        <v>0.71</v>
      </c>
      <c r="L191" s="70">
        <v>0</v>
      </c>
    </row>
    <row r="192" spans="1:12">
      <c r="A192" s="8" t="s">
        <v>305</v>
      </c>
      <c r="B192" s="8" t="s">
        <v>306</v>
      </c>
      <c r="C192" s="8" t="s">
        <v>307</v>
      </c>
      <c r="D192" s="8">
        <v>13216</v>
      </c>
      <c r="E192" s="8" t="s">
        <v>385</v>
      </c>
      <c r="F192" s="8" t="s">
        <v>399</v>
      </c>
      <c r="G192" s="8" t="s">
        <v>400</v>
      </c>
      <c r="H192" s="8" t="s">
        <v>143</v>
      </c>
      <c r="I192" s="8" t="s">
        <v>375</v>
      </c>
      <c r="J192" s="8" t="s">
        <v>379</v>
      </c>
      <c r="K192" s="70">
        <v>0.66</v>
      </c>
      <c r="L192" s="70">
        <v>0</v>
      </c>
    </row>
    <row r="193" spans="1:12">
      <c r="A193" s="8" t="s">
        <v>305</v>
      </c>
      <c r="B193" s="8" t="s">
        <v>328</v>
      </c>
      <c r="C193" s="8" t="s">
        <v>332</v>
      </c>
      <c r="D193" s="8">
        <v>13277</v>
      </c>
      <c r="E193" s="8" t="s">
        <v>385</v>
      </c>
      <c r="F193" s="8" t="s">
        <v>401</v>
      </c>
      <c r="G193" s="8" t="s">
        <v>402</v>
      </c>
      <c r="H193" s="8" t="s">
        <v>143</v>
      </c>
      <c r="I193" s="8" t="s">
        <v>375</v>
      </c>
      <c r="J193" s="8" t="s">
        <v>379</v>
      </c>
      <c r="K193" s="70">
        <v>0.7</v>
      </c>
      <c r="L193" s="70">
        <v>0</v>
      </c>
    </row>
    <row r="194" spans="1:12">
      <c r="A194" s="8" t="s">
        <v>305</v>
      </c>
      <c r="B194" s="8" t="s">
        <v>352</v>
      </c>
      <c r="C194" s="8" t="s">
        <v>354</v>
      </c>
      <c r="D194" s="8">
        <v>13330</v>
      </c>
      <c r="E194" s="8" t="s">
        <v>385</v>
      </c>
      <c r="F194" s="8" t="s">
        <v>403</v>
      </c>
      <c r="G194" s="8" t="s">
        <v>404</v>
      </c>
      <c r="H194" s="8" t="s">
        <v>143</v>
      </c>
      <c r="I194" s="8" t="s">
        <v>377</v>
      </c>
      <c r="J194" s="8" t="s">
        <v>379</v>
      </c>
      <c r="K194" s="70">
        <v>0.93</v>
      </c>
      <c r="L194" s="70">
        <v>0</v>
      </c>
    </row>
    <row r="195" spans="1:12">
      <c r="A195" s="8" t="s">
        <v>305</v>
      </c>
      <c r="B195" s="8" t="s">
        <v>357</v>
      </c>
      <c r="C195" s="8" t="s">
        <v>358</v>
      </c>
      <c r="D195" s="8">
        <v>13357</v>
      </c>
      <c r="E195" s="8" t="s">
        <v>385</v>
      </c>
      <c r="F195" s="8" t="s">
        <v>405</v>
      </c>
      <c r="G195" s="8" t="s">
        <v>392</v>
      </c>
      <c r="H195" s="8" t="s">
        <v>143</v>
      </c>
      <c r="I195" s="8" t="s">
        <v>377</v>
      </c>
      <c r="J195" s="8" t="s">
        <v>379</v>
      </c>
      <c r="K195" s="70">
        <v>0.68</v>
      </c>
      <c r="L195" s="70">
        <v>0</v>
      </c>
    </row>
    <row r="196" spans="1:12">
      <c r="A196" s="8" t="s">
        <v>305</v>
      </c>
      <c r="B196" s="8" t="s">
        <v>352</v>
      </c>
      <c r="C196" s="8" t="s">
        <v>353</v>
      </c>
      <c r="D196" s="8">
        <v>13432</v>
      </c>
      <c r="E196" s="8" t="s">
        <v>385</v>
      </c>
      <c r="F196" s="8" t="s">
        <v>406</v>
      </c>
      <c r="G196" s="8" t="s">
        <v>407</v>
      </c>
      <c r="H196" s="8" t="s">
        <v>143</v>
      </c>
      <c r="I196" s="8" t="s">
        <v>377</v>
      </c>
      <c r="J196" s="8" t="s">
        <v>379</v>
      </c>
      <c r="K196" s="70">
        <v>0.93</v>
      </c>
      <c r="L196" s="70">
        <v>0</v>
      </c>
    </row>
    <row r="197" spans="1:12">
      <c r="A197" s="8" t="s">
        <v>305</v>
      </c>
      <c r="B197" s="8" t="s">
        <v>335</v>
      </c>
      <c r="C197" s="8" t="s">
        <v>336</v>
      </c>
      <c r="D197" s="8">
        <v>13710</v>
      </c>
      <c r="E197" s="8" t="s">
        <v>385</v>
      </c>
      <c r="F197" s="8" t="s">
        <v>408</v>
      </c>
      <c r="G197" s="8" t="s">
        <v>409</v>
      </c>
      <c r="H197" s="8" t="s">
        <v>23</v>
      </c>
      <c r="I197" s="8" t="s">
        <v>375</v>
      </c>
      <c r="J197" s="8" t="s">
        <v>381</v>
      </c>
      <c r="K197" s="70">
        <v>0.82</v>
      </c>
      <c r="L197" s="70">
        <v>0</v>
      </c>
    </row>
    <row r="198" spans="1:12">
      <c r="A198" s="8" t="s">
        <v>305</v>
      </c>
      <c r="B198" s="8" t="s">
        <v>317</v>
      </c>
      <c r="C198" s="8" t="s">
        <v>318</v>
      </c>
      <c r="D198" s="8">
        <v>14509</v>
      </c>
      <c r="E198" s="8" t="s">
        <v>385</v>
      </c>
      <c r="F198" s="8" t="s">
        <v>410</v>
      </c>
      <c r="G198" s="8" t="s">
        <v>411</v>
      </c>
      <c r="H198" s="8" t="s">
        <v>148</v>
      </c>
      <c r="I198" s="8" t="s">
        <v>375</v>
      </c>
      <c r="J198" s="8" t="s">
        <v>380</v>
      </c>
      <c r="K198" s="70">
        <v>0.8</v>
      </c>
      <c r="L198" s="70">
        <v>0</v>
      </c>
    </row>
    <row r="199" spans="1:12">
      <c r="A199" s="8" t="s">
        <v>305</v>
      </c>
      <c r="B199" s="8" t="s">
        <v>344</v>
      </c>
      <c r="C199" s="8" t="s">
        <v>347</v>
      </c>
      <c r="D199" s="8">
        <v>14553</v>
      </c>
      <c r="E199" s="8" t="s">
        <v>385</v>
      </c>
      <c r="F199" s="8" t="s">
        <v>412</v>
      </c>
      <c r="G199" s="8" t="s">
        <v>411</v>
      </c>
      <c r="H199" s="8" t="s">
        <v>148</v>
      </c>
      <c r="I199" s="8" t="s">
        <v>375</v>
      </c>
      <c r="J199" s="8" t="s">
        <v>380</v>
      </c>
      <c r="K199" s="70">
        <v>0.84</v>
      </c>
      <c r="L199" s="70">
        <v>0</v>
      </c>
    </row>
    <row r="200" spans="1:12">
      <c r="A200" s="8" t="s">
        <v>305</v>
      </c>
      <c r="B200" s="8" t="s">
        <v>328</v>
      </c>
      <c r="C200" s="8" t="s">
        <v>333</v>
      </c>
      <c r="D200" s="8">
        <v>14555</v>
      </c>
      <c r="E200" s="8" t="s">
        <v>385</v>
      </c>
      <c r="F200" s="8" t="s">
        <v>413</v>
      </c>
      <c r="G200" s="8" t="s">
        <v>414</v>
      </c>
      <c r="H200" s="8" t="s">
        <v>148</v>
      </c>
      <c r="I200" s="8" t="s">
        <v>375</v>
      </c>
      <c r="J200" s="8" t="s">
        <v>381</v>
      </c>
      <c r="K200" s="70">
        <v>0.86</v>
      </c>
      <c r="L200" s="70">
        <v>0</v>
      </c>
    </row>
    <row r="201" spans="1:12">
      <c r="A201" s="8" t="s">
        <v>305</v>
      </c>
      <c r="B201" s="8" t="s">
        <v>350</v>
      </c>
      <c r="C201" s="8" t="s">
        <v>351</v>
      </c>
      <c r="D201" s="8">
        <v>14663</v>
      </c>
      <c r="E201" s="8" t="s">
        <v>385</v>
      </c>
      <c r="F201" s="8" t="s">
        <v>415</v>
      </c>
      <c r="G201" s="8" t="s">
        <v>416</v>
      </c>
      <c r="H201" s="8" t="s">
        <v>148</v>
      </c>
      <c r="I201" s="8" t="s">
        <v>375</v>
      </c>
      <c r="J201" s="8" t="s">
        <v>381</v>
      </c>
      <c r="K201" s="70">
        <v>0.83</v>
      </c>
      <c r="L201" s="70">
        <v>0</v>
      </c>
    </row>
    <row r="202" spans="1:12">
      <c r="A202" s="8" t="s">
        <v>305</v>
      </c>
      <c r="B202" s="8" t="s">
        <v>315</v>
      </c>
      <c r="C202" s="8" t="s">
        <v>316</v>
      </c>
      <c r="D202" s="8">
        <v>14692</v>
      </c>
      <c r="E202" s="8" t="s">
        <v>385</v>
      </c>
      <c r="F202" s="8" t="s">
        <v>417</v>
      </c>
      <c r="G202" s="8" t="s">
        <v>418</v>
      </c>
      <c r="H202" s="8" t="s">
        <v>148</v>
      </c>
      <c r="I202" s="8" t="s">
        <v>375</v>
      </c>
      <c r="J202" s="8" t="s">
        <v>380</v>
      </c>
      <c r="K202" s="70">
        <v>0.9</v>
      </c>
      <c r="L202" s="70">
        <v>0</v>
      </c>
    </row>
    <row r="203" spans="1:12">
      <c r="A203" s="8" t="s">
        <v>305</v>
      </c>
      <c r="B203" s="8" t="s">
        <v>328</v>
      </c>
      <c r="C203" s="8" t="s">
        <v>330</v>
      </c>
      <c r="D203" s="8">
        <v>14759</v>
      </c>
      <c r="E203" s="8" t="s">
        <v>385</v>
      </c>
      <c r="F203" s="8" t="s">
        <v>419</v>
      </c>
      <c r="G203" s="8" t="s">
        <v>411</v>
      </c>
      <c r="H203" s="8" t="s">
        <v>148</v>
      </c>
      <c r="I203" s="8" t="s">
        <v>375</v>
      </c>
      <c r="J203" s="8" t="s">
        <v>381</v>
      </c>
      <c r="K203" s="70">
        <v>0.76</v>
      </c>
      <c r="L203" s="70">
        <v>0</v>
      </c>
    </row>
    <row r="204" spans="1:12">
      <c r="A204" s="8" t="s">
        <v>305</v>
      </c>
      <c r="B204" s="8" t="s">
        <v>357</v>
      </c>
      <c r="C204" s="8" t="s">
        <v>359</v>
      </c>
      <c r="D204" s="8">
        <v>14807</v>
      </c>
      <c r="E204" s="8" t="s">
        <v>385</v>
      </c>
      <c r="F204" s="8" t="s">
        <v>420</v>
      </c>
      <c r="G204" s="8" t="s">
        <v>421</v>
      </c>
      <c r="H204" s="8" t="s">
        <v>143</v>
      </c>
      <c r="I204" s="8" t="s">
        <v>377</v>
      </c>
      <c r="J204" s="8" t="s">
        <v>379</v>
      </c>
      <c r="K204" s="70">
        <v>0.81</v>
      </c>
      <c r="L204" s="70">
        <v>0</v>
      </c>
    </row>
    <row r="205" spans="1:12">
      <c r="A205" s="8" t="s">
        <v>305</v>
      </c>
      <c r="B205" s="8" t="s">
        <v>343</v>
      </c>
      <c r="C205" s="8" t="s">
        <v>343</v>
      </c>
      <c r="D205" s="8">
        <v>14824</v>
      </c>
      <c r="E205" s="8" t="s">
        <v>385</v>
      </c>
      <c r="F205" s="8" t="s">
        <v>422</v>
      </c>
      <c r="G205" s="8" t="s">
        <v>423</v>
      </c>
      <c r="H205" s="8" t="s">
        <v>143</v>
      </c>
      <c r="I205" s="8" t="s">
        <v>377</v>
      </c>
      <c r="J205" s="8" t="s">
        <v>379</v>
      </c>
      <c r="K205" s="70">
        <v>0.61</v>
      </c>
      <c r="L205" s="70">
        <v>0</v>
      </c>
    </row>
    <row r="206" spans="1:12">
      <c r="A206" s="8" t="s">
        <v>305</v>
      </c>
      <c r="B206" s="8" t="s">
        <v>352</v>
      </c>
      <c r="C206" s="8" t="s">
        <v>355</v>
      </c>
      <c r="D206" s="8">
        <v>14866</v>
      </c>
      <c r="E206" s="8" t="s">
        <v>385</v>
      </c>
      <c r="F206" s="8" t="s">
        <v>424</v>
      </c>
      <c r="G206" s="8" t="s">
        <v>425</v>
      </c>
      <c r="H206" s="8" t="s">
        <v>143</v>
      </c>
      <c r="I206" s="8" t="s">
        <v>377</v>
      </c>
      <c r="J206" s="8" t="s">
        <v>379</v>
      </c>
      <c r="K206" s="70">
        <v>0.6</v>
      </c>
      <c r="L206" s="70">
        <v>0</v>
      </c>
    </row>
    <row r="207" spans="1:12">
      <c r="A207" s="8" t="s">
        <v>305</v>
      </c>
      <c r="B207" s="8" t="s">
        <v>317</v>
      </c>
      <c r="C207" s="8" t="s">
        <v>319</v>
      </c>
      <c r="D207" s="8">
        <v>14886</v>
      </c>
      <c r="E207" s="8" t="s">
        <v>385</v>
      </c>
      <c r="F207" s="8" t="s">
        <v>426</v>
      </c>
      <c r="G207" s="8" t="s">
        <v>411</v>
      </c>
      <c r="H207" s="8" t="s">
        <v>148</v>
      </c>
      <c r="I207" s="8" t="s">
        <v>375</v>
      </c>
      <c r="J207" s="8" t="s">
        <v>379</v>
      </c>
      <c r="K207" s="70">
        <v>0.7</v>
      </c>
      <c r="L207" s="70">
        <v>0</v>
      </c>
    </row>
    <row r="208" spans="1:12">
      <c r="A208" s="8" t="s">
        <v>305</v>
      </c>
      <c r="B208" s="8" t="s">
        <v>328</v>
      </c>
      <c r="C208" s="8" t="s">
        <v>329</v>
      </c>
      <c r="D208" s="8">
        <v>14903</v>
      </c>
      <c r="E208" s="8" t="s">
        <v>385</v>
      </c>
      <c r="F208" s="8" t="s">
        <v>427</v>
      </c>
      <c r="G208" s="8" t="s">
        <v>428</v>
      </c>
      <c r="H208" s="8" t="s">
        <v>143</v>
      </c>
      <c r="I208" s="8" t="s">
        <v>375</v>
      </c>
      <c r="J208" s="8" t="s">
        <v>379</v>
      </c>
      <c r="K208" s="70">
        <v>0.63</v>
      </c>
      <c r="L208" s="70">
        <v>0</v>
      </c>
    </row>
    <row r="209" spans="1:12">
      <c r="A209" s="8" t="s">
        <v>305</v>
      </c>
      <c r="B209" s="8" t="s">
        <v>360</v>
      </c>
      <c r="C209" s="8" t="s">
        <v>361</v>
      </c>
      <c r="D209" s="8">
        <v>14933</v>
      </c>
      <c r="E209" s="8" t="s">
        <v>385</v>
      </c>
      <c r="F209" s="8" t="s">
        <v>429</v>
      </c>
      <c r="G209" s="8" t="s">
        <v>430</v>
      </c>
      <c r="H209" s="8" t="s">
        <v>143</v>
      </c>
      <c r="I209" s="8" t="s">
        <v>375</v>
      </c>
      <c r="J209" s="8" t="s">
        <v>379</v>
      </c>
      <c r="K209" s="70">
        <v>0.88</v>
      </c>
      <c r="L209" s="70">
        <v>0</v>
      </c>
    </row>
    <row r="210" spans="1:12">
      <c r="A210" s="8" t="s">
        <v>305</v>
      </c>
      <c r="B210" s="8" t="s">
        <v>308</v>
      </c>
      <c r="C210" s="8" t="s">
        <v>309</v>
      </c>
      <c r="D210" s="8">
        <v>14936</v>
      </c>
      <c r="E210" s="8" t="s">
        <v>385</v>
      </c>
      <c r="F210" s="8" t="s">
        <v>431</v>
      </c>
      <c r="G210" s="8" t="s">
        <v>416</v>
      </c>
      <c r="H210" s="8" t="s">
        <v>148</v>
      </c>
      <c r="I210" s="8" t="s">
        <v>375</v>
      </c>
      <c r="J210" s="8" t="s">
        <v>380</v>
      </c>
      <c r="K210" s="70">
        <v>0.97</v>
      </c>
      <c r="L210" s="70">
        <v>0</v>
      </c>
    </row>
    <row r="211" spans="1:12">
      <c r="A211" s="8" t="s">
        <v>305</v>
      </c>
      <c r="B211" s="8" t="s">
        <v>324</v>
      </c>
      <c r="C211" s="8" t="s">
        <v>326</v>
      </c>
      <c r="D211" s="8">
        <v>14960</v>
      </c>
      <c r="E211" s="8" t="s">
        <v>385</v>
      </c>
      <c r="F211" s="8" t="s">
        <v>432</v>
      </c>
      <c r="G211" s="8" t="s">
        <v>433</v>
      </c>
      <c r="H211" s="8" t="s">
        <v>143</v>
      </c>
      <c r="I211" s="8" t="s">
        <v>375</v>
      </c>
      <c r="J211" s="8" t="s">
        <v>379</v>
      </c>
      <c r="K211" s="70">
        <v>0.85</v>
      </c>
      <c r="L211" s="70">
        <v>0</v>
      </c>
    </row>
    <row r="212" spans="1:12">
      <c r="A212" s="8" t="s">
        <v>305</v>
      </c>
      <c r="B212" s="8" t="s">
        <v>340</v>
      </c>
      <c r="C212" s="8" t="s">
        <v>341</v>
      </c>
      <c r="D212" s="8">
        <v>14975</v>
      </c>
      <c r="E212" s="8" t="s">
        <v>385</v>
      </c>
      <c r="F212" s="8" t="s">
        <v>434</v>
      </c>
      <c r="G212" s="8" t="s">
        <v>411</v>
      </c>
      <c r="H212" s="8" t="s">
        <v>148</v>
      </c>
      <c r="I212" s="8" t="s">
        <v>375</v>
      </c>
      <c r="J212" s="8" t="s">
        <v>380</v>
      </c>
      <c r="K212" s="70">
        <v>0.8</v>
      </c>
      <c r="L212" s="70">
        <v>0</v>
      </c>
    </row>
    <row r="213" spans="1:12">
      <c r="A213" s="8" t="s">
        <v>305</v>
      </c>
      <c r="B213" s="8" t="s">
        <v>344</v>
      </c>
      <c r="C213" s="8" t="s">
        <v>349</v>
      </c>
      <c r="D213" s="8">
        <v>14983</v>
      </c>
      <c r="E213" s="8" t="s">
        <v>385</v>
      </c>
      <c r="F213" s="8" t="s">
        <v>435</v>
      </c>
      <c r="G213" s="8" t="s">
        <v>418</v>
      </c>
      <c r="H213" s="8" t="s">
        <v>148</v>
      </c>
      <c r="I213" s="8" t="s">
        <v>375</v>
      </c>
      <c r="J213" s="8" t="s">
        <v>380</v>
      </c>
      <c r="K213" s="70">
        <v>0.85</v>
      </c>
      <c r="L213" s="70">
        <v>0</v>
      </c>
    </row>
    <row r="214" spans="1:12">
      <c r="A214" s="8" t="s">
        <v>305</v>
      </c>
      <c r="B214" s="8" t="s">
        <v>344</v>
      </c>
      <c r="C214" s="8" t="s">
        <v>348</v>
      </c>
      <c r="D214" s="8">
        <v>14984</v>
      </c>
      <c r="E214" s="8" t="s">
        <v>385</v>
      </c>
      <c r="F214" s="8" t="s">
        <v>436</v>
      </c>
      <c r="G214" s="8" t="s">
        <v>437</v>
      </c>
      <c r="H214" s="8" t="s">
        <v>148</v>
      </c>
      <c r="I214" s="8" t="s">
        <v>375</v>
      </c>
      <c r="J214" s="8" t="s">
        <v>379</v>
      </c>
      <c r="K214" s="70">
        <v>0.7</v>
      </c>
      <c r="L214" s="70">
        <v>0</v>
      </c>
    </row>
    <row r="215" spans="1:12">
      <c r="A215" s="8" t="s">
        <v>305</v>
      </c>
      <c r="B215" s="8" t="s">
        <v>340</v>
      </c>
      <c r="C215" s="8" t="s">
        <v>342</v>
      </c>
      <c r="D215" s="8">
        <v>14985</v>
      </c>
      <c r="E215" s="8" t="s">
        <v>385</v>
      </c>
      <c r="F215" s="8" t="s">
        <v>438</v>
      </c>
      <c r="G215" s="8" t="s">
        <v>418</v>
      </c>
      <c r="H215" s="8" t="s">
        <v>148</v>
      </c>
      <c r="I215" s="8" t="s">
        <v>375</v>
      </c>
      <c r="J215" s="8" t="s">
        <v>380</v>
      </c>
      <c r="K215" s="70">
        <v>0.78</v>
      </c>
      <c r="L215" s="70">
        <v>0</v>
      </c>
    </row>
    <row r="216" spans="1:12">
      <c r="A216" s="8" t="s">
        <v>305</v>
      </c>
      <c r="B216" s="8" t="s">
        <v>335</v>
      </c>
      <c r="C216" s="8" t="s">
        <v>337</v>
      </c>
      <c r="D216" s="8">
        <v>15021</v>
      </c>
      <c r="E216" s="8" t="s">
        <v>385</v>
      </c>
      <c r="F216" s="8" t="s">
        <v>795</v>
      </c>
      <c r="G216" s="8" t="s">
        <v>439</v>
      </c>
      <c r="H216" s="8" t="s">
        <v>63</v>
      </c>
      <c r="I216" s="8" t="s">
        <v>375</v>
      </c>
      <c r="J216" s="8" t="s">
        <v>383</v>
      </c>
      <c r="K216" s="70">
        <v>0.77</v>
      </c>
      <c r="L216" s="70">
        <v>0</v>
      </c>
    </row>
    <row r="217" spans="1:12">
      <c r="A217" s="8" t="s">
        <v>305</v>
      </c>
      <c r="B217" s="8" t="s">
        <v>320</v>
      </c>
      <c r="C217" s="8" t="s">
        <v>321</v>
      </c>
      <c r="D217" s="8">
        <v>15061</v>
      </c>
      <c r="E217" s="8" t="s">
        <v>385</v>
      </c>
      <c r="F217" s="8" t="s">
        <v>440</v>
      </c>
      <c r="G217" s="8" t="s">
        <v>441</v>
      </c>
      <c r="H217" s="8" t="s">
        <v>143</v>
      </c>
      <c r="I217" s="8" t="s">
        <v>375</v>
      </c>
      <c r="J217" s="8" t="s">
        <v>379</v>
      </c>
      <c r="K217" s="70">
        <v>0.89</v>
      </c>
      <c r="L217" s="70">
        <v>0</v>
      </c>
    </row>
    <row r="218" spans="1:12">
      <c r="A218" s="8" t="s">
        <v>305</v>
      </c>
      <c r="B218" s="8" t="s">
        <v>311</v>
      </c>
      <c r="C218" s="8" t="s">
        <v>312</v>
      </c>
      <c r="D218" s="8">
        <v>15083</v>
      </c>
      <c r="E218" s="8" t="s">
        <v>385</v>
      </c>
      <c r="F218" s="8" t="s">
        <v>442</v>
      </c>
      <c r="G218" s="8" t="s">
        <v>418</v>
      </c>
      <c r="H218" s="8" t="s">
        <v>148</v>
      </c>
      <c r="I218" s="8" t="s">
        <v>375</v>
      </c>
      <c r="J218" s="8" t="s">
        <v>381</v>
      </c>
      <c r="K218" s="70">
        <v>0.9</v>
      </c>
      <c r="L218" s="70">
        <v>0</v>
      </c>
    </row>
    <row r="219" spans="1:12">
      <c r="A219" s="8" t="s">
        <v>305</v>
      </c>
      <c r="B219" s="8" t="s">
        <v>364</v>
      </c>
      <c r="C219" s="8" t="s">
        <v>366</v>
      </c>
      <c r="D219" s="8">
        <v>15087</v>
      </c>
      <c r="E219" s="8" t="s">
        <v>385</v>
      </c>
      <c r="F219" s="8" t="s">
        <v>443</v>
      </c>
      <c r="G219" s="8" t="s">
        <v>418</v>
      </c>
      <c r="H219" s="8" t="s">
        <v>148</v>
      </c>
      <c r="I219" s="8" t="s">
        <v>375</v>
      </c>
      <c r="J219" s="8" t="s">
        <v>379</v>
      </c>
      <c r="K219" s="70">
        <v>0.78</v>
      </c>
      <c r="L219" s="70">
        <v>0</v>
      </c>
    </row>
    <row r="220" spans="1:12">
      <c r="A220" s="8" t="s">
        <v>305</v>
      </c>
      <c r="B220" s="8" t="s">
        <v>364</v>
      </c>
      <c r="C220" s="8" t="s">
        <v>365</v>
      </c>
      <c r="D220" s="8">
        <v>15088</v>
      </c>
      <c r="E220" s="8" t="s">
        <v>385</v>
      </c>
      <c r="F220" s="8" t="s">
        <v>444</v>
      </c>
      <c r="G220" s="8" t="s">
        <v>418</v>
      </c>
      <c r="H220" s="8" t="s">
        <v>148</v>
      </c>
      <c r="I220" s="8" t="s">
        <v>375</v>
      </c>
      <c r="J220" s="8" t="s">
        <v>380</v>
      </c>
      <c r="K220" s="70">
        <v>0.72</v>
      </c>
      <c r="L220" s="70">
        <v>0</v>
      </c>
    </row>
    <row r="221" spans="1:12">
      <c r="A221" s="8" t="s">
        <v>305</v>
      </c>
      <c r="B221" s="8" t="s">
        <v>344</v>
      </c>
      <c r="C221" s="8" t="s">
        <v>346</v>
      </c>
      <c r="D221" s="8">
        <v>15116</v>
      </c>
      <c r="E221" s="8" t="s">
        <v>385</v>
      </c>
      <c r="F221" s="8" t="s">
        <v>445</v>
      </c>
      <c r="G221" s="8" t="s">
        <v>446</v>
      </c>
      <c r="H221" s="8" t="s">
        <v>252</v>
      </c>
      <c r="I221" s="8" t="s">
        <v>375</v>
      </c>
      <c r="J221" s="8" t="s">
        <v>381</v>
      </c>
      <c r="K221" s="70">
        <v>0.83</v>
      </c>
      <c r="L221" s="70">
        <v>0</v>
      </c>
    </row>
    <row r="222" spans="1:12">
      <c r="A222" s="8" t="s">
        <v>305</v>
      </c>
      <c r="B222" s="8" t="s">
        <v>313</v>
      </c>
      <c r="C222" s="8" t="s">
        <v>314</v>
      </c>
      <c r="D222" s="8">
        <v>91176</v>
      </c>
      <c r="E222" s="8" t="s">
        <v>385</v>
      </c>
      <c r="F222" s="8" t="s">
        <v>447</v>
      </c>
      <c r="G222" s="8" t="s">
        <v>448</v>
      </c>
      <c r="H222" s="8" t="s">
        <v>23</v>
      </c>
      <c r="I222" s="8" t="s">
        <v>375</v>
      </c>
      <c r="J222" s="8" t="s">
        <v>379</v>
      </c>
      <c r="K222" s="70">
        <v>0.82</v>
      </c>
      <c r="L222" s="70">
        <v>0</v>
      </c>
    </row>
    <row r="223" spans="1:12">
      <c r="A223" s="8" t="s">
        <v>305</v>
      </c>
      <c r="B223" s="8" t="s">
        <v>335</v>
      </c>
      <c r="C223" s="8" t="s">
        <v>338</v>
      </c>
      <c r="D223" s="8">
        <v>92252</v>
      </c>
      <c r="E223" s="8" t="s">
        <v>385</v>
      </c>
      <c r="F223" s="8" t="s">
        <v>449</v>
      </c>
      <c r="G223" s="8"/>
      <c r="H223" s="8" t="s">
        <v>63</v>
      </c>
      <c r="I223" s="8" t="s">
        <v>375</v>
      </c>
      <c r="J223" s="8" t="s">
        <v>381</v>
      </c>
      <c r="K223" s="70">
        <v>0.78</v>
      </c>
      <c r="L223" s="70">
        <v>0</v>
      </c>
    </row>
    <row r="224" spans="1:12">
      <c r="A224" s="8" t="s">
        <v>305</v>
      </c>
      <c r="B224" s="8" t="s">
        <v>335</v>
      </c>
      <c r="C224" s="8" t="s">
        <v>339</v>
      </c>
      <c r="D224" s="8">
        <v>92394</v>
      </c>
      <c r="E224" s="8" t="s">
        <v>385</v>
      </c>
      <c r="F224" s="8" t="s">
        <v>450</v>
      </c>
      <c r="G224" s="8" t="s">
        <v>448</v>
      </c>
      <c r="H224" s="8" t="s">
        <v>23</v>
      </c>
      <c r="I224" s="8" t="s">
        <v>375</v>
      </c>
      <c r="J224" s="8" t="s">
        <v>381</v>
      </c>
      <c r="K224" s="70">
        <v>0.73</v>
      </c>
      <c r="L224" s="70">
        <v>0</v>
      </c>
    </row>
    <row r="225" spans="1:12">
      <c r="A225" s="8" t="s">
        <v>305</v>
      </c>
      <c r="B225" s="8" t="s">
        <v>344</v>
      </c>
      <c r="C225" s="8" t="s">
        <v>345</v>
      </c>
      <c r="D225" s="8">
        <v>92517</v>
      </c>
      <c r="E225" s="8" t="s">
        <v>385</v>
      </c>
      <c r="F225" s="8" t="s">
        <v>451</v>
      </c>
      <c r="G225" s="8" t="s">
        <v>400</v>
      </c>
      <c r="H225" s="8" t="s">
        <v>143</v>
      </c>
      <c r="I225" s="8" t="s">
        <v>375</v>
      </c>
      <c r="J225" s="8" t="s">
        <v>379</v>
      </c>
      <c r="K225" s="70">
        <v>0.62</v>
      </c>
      <c r="L225" s="70">
        <v>0</v>
      </c>
    </row>
    <row r="226" spans="1:12">
      <c r="A226" s="8" t="s">
        <v>305</v>
      </c>
      <c r="B226" s="8" t="s">
        <v>328</v>
      </c>
      <c r="C226" s="8" t="s">
        <v>331</v>
      </c>
      <c r="D226" s="8">
        <v>93289</v>
      </c>
      <c r="E226" s="8" t="s">
        <v>385</v>
      </c>
      <c r="F226" s="8" t="s">
        <v>452</v>
      </c>
      <c r="G226" s="8" t="s">
        <v>404</v>
      </c>
      <c r="H226" s="8" t="s">
        <v>143</v>
      </c>
      <c r="I226" s="8" t="s">
        <v>375</v>
      </c>
      <c r="J226" s="8" t="s">
        <v>379</v>
      </c>
      <c r="K226" s="70">
        <v>0.75</v>
      </c>
      <c r="L226" s="70">
        <v>0</v>
      </c>
    </row>
    <row r="227" spans="1:12" ht="13.5">
      <c r="A227" s="8" t="s">
        <v>305</v>
      </c>
      <c r="B227" s="8" t="s">
        <v>322</v>
      </c>
      <c r="C227" s="8" t="s">
        <v>323</v>
      </c>
      <c r="D227" s="8">
        <v>94574</v>
      </c>
      <c r="E227" s="8" t="s">
        <v>385</v>
      </c>
      <c r="F227" s="8" t="s">
        <v>453</v>
      </c>
      <c r="G227" s="8" t="s">
        <v>454</v>
      </c>
      <c r="H227" s="8" t="s">
        <v>23</v>
      </c>
      <c r="I227" s="8" t="s">
        <v>375</v>
      </c>
      <c r="J227" s="8" t="s">
        <v>379</v>
      </c>
      <c r="K227" s="70">
        <v>0.83</v>
      </c>
      <c r="L227" s="70">
        <v>0</v>
      </c>
    </row>
    <row r="228" spans="1:12">
      <c r="A228" s="8" t="s">
        <v>305</v>
      </c>
      <c r="B228" s="8" t="s">
        <v>367</v>
      </c>
      <c r="C228" s="8" t="s">
        <v>368</v>
      </c>
      <c r="D228" s="8">
        <v>99893</v>
      </c>
      <c r="E228" s="8" t="s">
        <v>385</v>
      </c>
      <c r="F228" s="8" t="s">
        <v>455</v>
      </c>
      <c r="G228" s="8" t="s">
        <v>456</v>
      </c>
      <c r="H228" s="8" t="s">
        <v>143</v>
      </c>
      <c r="I228" s="8" t="s">
        <v>375</v>
      </c>
      <c r="J228" s="8" t="s">
        <v>380</v>
      </c>
      <c r="K228" s="70">
        <v>0.67</v>
      </c>
      <c r="L228" s="70">
        <v>0</v>
      </c>
    </row>
    <row r="229" spans="1:12">
      <c r="A229" s="8" t="s">
        <v>126</v>
      </c>
      <c r="B229" s="8" t="s">
        <v>149</v>
      </c>
      <c r="C229" s="8" t="s">
        <v>151</v>
      </c>
      <c r="D229" s="8">
        <v>12599</v>
      </c>
      <c r="E229" s="8" t="s">
        <v>385</v>
      </c>
      <c r="F229" s="8" t="s">
        <v>796</v>
      </c>
      <c r="G229" s="8" t="s">
        <v>797</v>
      </c>
      <c r="H229" s="8" t="s">
        <v>143</v>
      </c>
      <c r="I229" s="8" t="s">
        <v>375</v>
      </c>
      <c r="J229" s="8" t="s">
        <v>379</v>
      </c>
      <c r="K229" s="70">
        <v>0.8</v>
      </c>
      <c r="L229" s="70">
        <v>0</v>
      </c>
    </row>
    <row r="230" spans="1:12">
      <c r="A230" s="8" t="s">
        <v>126</v>
      </c>
      <c r="B230" s="8" t="s">
        <v>176</v>
      </c>
      <c r="C230" s="8" t="s">
        <v>178</v>
      </c>
      <c r="D230" s="8">
        <v>14405</v>
      </c>
      <c r="E230" s="8" t="s">
        <v>385</v>
      </c>
      <c r="F230" s="8" t="s">
        <v>798</v>
      </c>
      <c r="G230" s="8" t="s">
        <v>799</v>
      </c>
      <c r="H230" s="8" t="s">
        <v>148</v>
      </c>
      <c r="I230" s="8" t="s">
        <v>375</v>
      </c>
      <c r="J230" s="8" t="s">
        <v>380</v>
      </c>
      <c r="K230" s="70">
        <v>0.66</v>
      </c>
      <c r="L230" s="70">
        <v>0</v>
      </c>
    </row>
    <row r="231" spans="1:12">
      <c r="A231" s="8" t="s">
        <v>126</v>
      </c>
      <c r="B231" s="8" t="s">
        <v>152</v>
      </c>
      <c r="C231" s="8" t="s">
        <v>154</v>
      </c>
      <c r="D231" s="8">
        <v>14447</v>
      </c>
      <c r="E231" s="8" t="s">
        <v>385</v>
      </c>
      <c r="F231" s="8" t="s">
        <v>800</v>
      </c>
      <c r="G231" s="8" t="s">
        <v>801</v>
      </c>
      <c r="H231" s="8" t="s">
        <v>148</v>
      </c>
      <c r="I231" s="8" t="s">
        <v>375</v>
      </c>
      <c r="J231" s="8" t="s">
        <v>380</v>
      </c>
      <c r="K231" s="70">
        <v>0.7</v>
      </c>
      <c r="L231" s="70">
        <v>0</v>
      </c>
    </row>
    <row r="232" spans="1:12">
      <c r="A232" s="8" t="s">
        <v>126</v>
      </c>
      <c r="B232" s="8" t="s">
        <v>146</v>
      </c>
      <c r="C232" s="8" t="s">
        <v>147</v>
      </c>
      <c r="D232" s="8">
        <v>14500</v>
      </c>
      <c r="E232" s="8" t="s">
        <v>385</v>
      </c>
      <c r="F232" s="8" t="s">
        <v>802</v>
      </c>
      <c r="G232" s="8" t="s">
        <v>803</v>
      </c>
      <c r="H232" s="8" t="s">
        <v>148</v>
      </c>
      <c r="I232" s="8" t="s">
        <v>375</v>
      </c>
      <c r="J232" s="8" t="s">
        <v>382</v>
      </c>
      <c r="K232" s="70">
        <v>0.71</v>
      </c>
      <c r="L232" s="70">
        <v>0</v>
      </c>
    </row>
    <row r="233" spans="1:12">
      <c r="A233" s="8" t="s">
        <v>126</v>
      </c>
      <c r="B233" s="8" t="s">
        <v>149</v>
      </c>
      <c r="C233" s="8" t="s">
        <v>150</v>
      </c>
      <c r="D233" s="8">
        <v>14703</v>
      </c>
      <c r="E233" s="8" t="s">
        <v>385</v>
      </c>
      <c r="F233" s="8" t="s">
        <v>804</v>
      </c>
      <c r="G233" s="8" t="s">
        <v>805</v>
      </c>
      <c r="H233" s="8" t="s">
        <v>148</v>
      </c>
      <c r="I233" s="8" t="s">
        <v>375</v>
      </c>
      <c r="J233" s="8" t="s">
        <v>379</v>
      </c>
      <c r="K233" s="70">
        <v>0.8</v>
      </c>
      <c r="L233" s="70">
        <v>0</v>
      </c>
    </row>
    <row r="234" spans="1:12">
      <c r="A234" s="8" t="s">
        <v>126</v>
      </c>
      <c r="B234" s="8" t="s">
        <v>176</v>
      </c>
      <c r="C234" s="8" t="s">
        <v>179</v>
      </c>
      <c r="D234" s="8">
        <v>14931</v>
      </c>
      <c r="E234" s="8" t="s">
        <v>385</v>
      </c>
      <c r="F234" s="8" t="s">
        <v>806</v>
      </c>
      <c r="G234" s="8" t="s">
        <v>799</v>
      </c>
      <c r="H234" s="8" t="s">
        <v>148</v>
      </c>
      <c r="I234" s="8" t="s">
        <v>375</v>
      </c>
      <c r="J234" s="8" t="s">
        <v>379</v>
      </c>
      <c r="K234" s="70">
        <v>0.55000000000000004</v>
      </c>
      <c r="L234" s="70">
        <v>0</v>
      </c>
    </row>
    <row r="235" spans="1:12">
      <c r="A235" s="8" t="s">
        <v>126</v>
      </c>
      <c r="B235" s="8" t="s">
        <v>176</v>
      </c>
      <c r="C235" s="8" t="s">
        <v>180</v>
      </c>
      <c r="D235" s="8">
        <v>14932</v>
      </c>
      <c r="E235" s="8" t="s">
        <v>385</v>
      </c>
      <c r="F235" s="8" t="s">
        <v>807</v>
      </c>
      <c r="G235" s="8" t="s">
        <v>808</v>
      </c>
      <c r="H235" s="8" t="s">
        <v>143</v>
      </c>
      <c r="I235" s="8" t="s">
        <v>375</v>
      </c>
      <c r="J235" s="8" t="s">
        <v>379</v>
      </c>
      <c r="K235" s="70">
        <v>0.68</v>
      </c>
      <c r="L235" s="70">
        <v>0</v>
      </c>
    </row>
    <row r="236" spans="1:12">
      <c r="A236" s="8" t="s">
        <v>126</v>
      </c>
      <c r="B236" s="8" t="s">
        <v>168</v>
      </c>
      <c r="C236" s="8" t="s">
        <v>169</v>
      </c>
      <c r="D236" s="8">
        <v>15089</v>
      </c>
      <c r="E236" s="8" t="s">
        <v>385</v>
      </c>
      <c r="F236" s="8" t="s">
        <v>809</v>
      </c>
      <c r="G236" s="8" t="s">
        <v>810</v>
      </c>
      <c r="H236" s="8" t="s">
        <v>23</v>
      </c>
      <c r="I236" s="8" t="s">
        <v>375</v>
      </c>
      <c r="J236" s="8" t="s">
        <v>380</v>
      </c>
      <c r="K236" s="70">
        <v>0.8</v>
      </c>
      <c r="L236" s="70">
        <v>0.88</v>
      </c>
    </row>
    <row r="237" spans="1:12">
      <c r="A237" s="8" t="s">
        <v>126</v>
      </c>
      <c r="B237" s="8" t="s">
        <v>152</v>
      </c>
      <c r="C237" s="8" t="s">
        <v>153</v>
      </c>
      <c r="D237" s="8">
        <v>91594</v>
      </c>
      <c r="E237" s="8" t="s">
        <v>385</v>
      </c>
      <c r="F237" s="8" t="s">
        <v>811</v>
      </c>
      <c r="G237" s="8" t="s">
        <v>563</v>
      </c>
      <c r="H237" s="8" t="s">
        <v>143</v>
      </c>
      <c r="I237" s="8" t="s">
        <v>375</v>
      </c>
      <c r="J237" s="8" t="s">
        <v>380</v>
      </c>
      <c r="K237" s="70">
        <v>0.56999999999999995</v>
      </c>
      <c r="L237" s="70">
        <v>0.84</v>
      </c>
    </row>
    <row r="238" spans="1:12">
      <c r="A238" s="8" t="s">
        <v>126</v>
      </c>
      <c r="B238" s="8" t="s">
        <v>176</v>
      </c>
      <c r="C238" s="8" t="s">
        <v>177</v>
      </c>
      <c r="D238" s="8">
        <v>93664</v>
      </c>
      <c r="E238" s="8" t="s">
        <v>385</v>
      </c>
      <c r="F238" s="8" t="s">
        <v>812</v>
      </c>
      <c r="G238" s="8" t="s">
        <v>813</v>
      </c>
      <c r="H238" s="8" t="s">
        <v>143</v>
      </c>
      <c r="I238" s="8" t="s">
        <v>377</v>
      </c>
      <c r="J238" s="8" t="s">
        <v>379</v>
      </c>
      <c r="K238" s="70">
        <v>0.65</v>
      </c>
      <c r="L238" s="70">
        <v>0</v>
      </c>
    </row>
    <row r="239" spans="1:12">
      <c r="A239" s="8" t="s">
        <v>4</v>
      </c>
      <c r="B239" s="8" t="s">
        <v>61</v>
      </c>
      <c r="C239" s="8" t="s">
        <v>62</v>
      </c>
      <c r="D239" s="8">
        <v>14549</v>
      </c>
      <c r="E239" s="8" t="s">
        <v>385</v>
      </c>
      <c r="F239" s="8" t="s">
        <v>838</v>
      </c>
      <c r="G239" s="8" t="s">
        <v>839</v>
      </c>
      <c r="H239" s="8" t="s">
        <v>63</v>
      </c>
      <c r="I239" s="8" t="s">
        <v>375</v>
      </c>
      <c r="J239" s="8" t="s">
        <v>382</v>
      </c>
      <c r="K239" s="70">
        <v>0.93</v>
      </c>
      <c r="L239" s="70">
        <v>0</v>
      </c>
    </row>
    <row r="240" spans="1:12">
      <c r="A240" s="8" t="s">
        <v>4</v>
      </c>
      <c r="B240" s="8" t="s">
        <v>64</v>
      </c>
      <c r="C240" s="8" t="s">
        <v>64</v>
      </c>
      <c r="D240" s="8">
        <v>14920</v>
      </c>
      <c r="E240" s="8" t="s">
        <v>385</v>
      </c>
      <c r="F240" s="8" t="s">
        <v>834</v>
      </c>
      <c r="G240" s="8" t="s">
        <v>835</v>
      </c>
      <c r="H240" s="8" t="s">
        <v>63</v>
      </c>
      <c r="I240" s="8" t="s">
        <v>375</v>
      </c>
      <c r="J240" s="8" t="s">
        <v>381</v>
      </c>
      <c r="K240" s="70">
        <v>0.85</v>
      </c>
      <c r="L240" s="70">
        <v>0.01</v>
      </c>
    </row>
    <row r="241" spans="1:12">
      <c r="A241" s="8" t="s">
        <v>4</v>
      </c>
      <c r="B241" s="8" t="s">
        <v>65</v>
      </c>
      <c r="C241" s="8" t="s">
        <v>65</v>
      </c>
      <c r="D241" s="8">
        <v>15074</v>
      </c>
      <c r="E241" s="8" t="s">
        <v>385</v>
      </c>
      <c r="F241" s="8" t="s">
        <v>836</v>
      </c>
      <c r="G241" s="8" t="s">
        <v>837</v>
      </c>
      <c r="H241" s="8" t="s">
        <v>63</v>
      </c>
      <c r="I241" s="8" t="s">
        <v>375</v>
      </c>
      <c r="J241" s="8" t="s">
        <v>381</v>
      </c>
      <c r="K241" s="70">
        <v>0.75</v>
      </c>
      <c r="L241" s="70">
        <v>0.25</v>
      </c>
    </row>
    <row r="242" spans="1:12">
      <c r="A242" s="8" t="s">
        <v>126</v>
      </c>
      <c r="B242" s="8" t="s">
        <v>129</v>
      </c>
      <c r="C242" s="8" t="s">
        <v>130</v>
      </c>
      <c r="D242" s="8">
        <v>14245</v>
      </c>
      <c r="E242" s="8" t="s">
        <v>385</v>
      </c>
      <c r="F242" s="8" t="s">
        <v>814</v>
      </c>
      <c r="G242" s="8" t="s">
        <v>815</v>
      </c>
      <c r="H242" s="8" t="s">
        <v>9</v>
      </c>
      <c r="I242" s="8" t="s">
        <v>375</v>
      </c>
      <c r="J242" s="8" t="s">
        <v>379</v>
      </c>
      <c r="K242" s="70">
        <v>0.76</v>
      </c>
      <c r="L242" s="70">
        <v>0</v>
      </c>
    </row>
    <row r="243" spans="1:12">
      <c r="A243" s="8" t="s">
        <v>126</v>
      </c>
      <c r="B243" s="8" t="s">
        <v>131</v>
      </c>
      <c r="C243" s="8" t="s">
        <v>134</v>
      </c>
      <c r="D243" s="8">
        <v>14556</v>
      </c>
      <c r="E243" s="8" t="s">
        <v>385</v>
      </c>
      <c r="F243" s="8" t="s">
        <v>816</v>
      </c>
      <c r="G243" s="8" t="s">
        <v>817</v>
      </c>
      <c r="H243" s="8" t="s">
        <v>133</v>
      </c>
      <c r="I243" s="8" t="s">
        <v>375</v>
      </c>
      <c r="J243" s="8" t="s">
        <v>381</v>
      </c>
      <c r="K243" s="70">
        <v>89</v>
      </c>
      <c r="L243" s="70">
        <v>0.99</v>
      </c>
    </row>
    <row r="244" spans="1:12">
      <c r="A244" s="8" t="s">
        <v>126</v>
      </c>
      <c r="B244" s="8" t="s">
        <v>137</v>
      </c>
      <c r="C244" s="8" t="s">
        <v>138</v>
      </c>
      <c r="D244" s="8">
        <v>14583</v>
      </c>
      <c r="E244" s="8" t="s">
        <v>385</v>
      </c>
      <c r="F244" s="8" t="s">
        <v>818</v>
      </c>
      <c r="G244" s="8" t="s">
        <v>819</v>
      </c>
      <c r="H244" s="8" t="s">
        <v>9</v>
      </c>
      <c r="I244" s="8" t="s">
        <v>375</v>
      </c>
      <c r="J244" s="8" t="s">
        <v>380</v>
      </c>
      <c r="K244" s="70">
        <v>0.86</v>
      </c>
      <c r="L244" s="70">
        <v>0</v>
      </c>
    </row>
    <row r="245" spans="1:12">
      <c r="A245" s="8" t="s">
        <v>126</v>
      </c>
      <c r="B245" s="8" t="s">
        <v>131</v>
      </c>
      <c r="C245" s="8" t="s">
        <v>132</v>
      </c>
      <c r="D245" s="8">
        <v>14768</v>
      </c>
      <c r="E245" s="8" t="s">
        <v>385</v>
      </c>
      <c r="F245" s="8" t="s">
        <v>820</v>
      </c>
      <c r="G245" s="8" t="s">
        <v>817</v>
      </c>
      <c r="H245" s="8" t="s">
        <v>133</v>
      </c>
      <c r="I245" s="8" t="s">
        <v>375</v>
      </c>
      <c r="J245" s="8" t="s">
        <v>382</v>
      </c>
      <c r="K245" s="70">
        <v>78</v>
      </c>
      <c r="L245" s="70">
        <v>0.9</v>
      </c>
    </row>
    <row r="246" spans="1:12">
      <c r="A246" s="8" t="s">
        <v>126</v>
      </c>
      <c r="B246" s="8" t="s">
        <v>131</v>
      </c>
      <c r="C246" s="8" t="s">
        <v>135</v>
      </c>
      <c r="D246" s="8">
        <v>14835</v>
      </c>
      <c r="E246" s="8" t="s">
        <v>385</v>
      </c>
      <c r="F246" s="8" t="s">
        <v>821</v>
      </c>
      <c r="G246" s="8" t="s">
        <v>817</v>
      </c>
      <c r="H246" s="8" t="s">
        <v>133</v>
      </c>
      <c r="I246" s="8" t="s">
        <v>375</v>
      </c>
      <c r="J246" s="8" t="s">
        <v>381</v>
      </c>
      <c r="K246" s="70">
        <v>85</v>
      </c>
      <c r="L246" s="70">
        <v>0.99</v>
      </c>
    </row>
    <row r="247" spans="1:12">
      <c r="A247" s="8" t="s">
        <v>126</v>
      </c>
      <c r="B247" s="8" t="s">
        <v>131</v>
      </c>
      <c r="C247" s="8" t="s">
        <v>136</v>
      </c>
      <c r="D247" s="8">
        <v>14851</v>
      </c>
      <c r="E247" s="8" t="s">
        <v>385</v>
      </c>
      <c r="F247" s="8" t="s">
        <v>822</v>
      </c>
      <c r="G247" s="8" t="s">
        <v>823</v>
      </c>
      <c r="H247" s="8" t="s">
        <v>133</v>
      </c>
      <c r="I247" s="8" t="s">
        <v>375</v>
      </c>
      <c r="J247" s="8" t="s">
        <v>380</v>
      </c>
      <c r="K247" s="70">
        <v>85</v>
      </c>
      <c r="L247" s="70">
        <v>0.99</v>
      </c>
    </row>
    <row r="248" spans="1:12">
      <c r="A248" s="8" t="s">
        <v>126</v>
      </c>
      <c r="B248" s="8" t="s">
        <v>127</v>
      </c>
      <c r="C248" s="8" t="s">
        <v>128</v>
      </c>
      <c r="D248" s="8">
        <v>14926</v>
      </c>
      <c r="E248" s="8" t="s">
        <v>385</v>
      </c>
      <c r="F248" s="8" t="s">
        <v>824</v>
      </c>
      <c r="G248" s="8" t="s">
        <v>825</v>
      </c>
      <c r="H248" s="8" t="s">
        <v>9</v>
      </c>
      <c r="I248" s="8" t="s">
        <v>375</v>
      </c>
      <c r="J248" s="8" t="s">
        <v>379</v>
      </c>
      <c r="K248" s="70">
        <v>0.6</v>
      </c>
      <c r="L248" s="70">
        <v>0</v>
      </c>
    </row>
    <row r="249" spans="1:12">
      <c r="A249" s="8" t="s">
        <v>196</v>
      </c>
      <c r="B249" s="8" t="s">
        <v>274</v>
      </c>
      <c r="C249" s="8" t="s">
        <v>275</v>
      </c>
      <c r="D249" s="8">
        <v>12639</v>
      </c>
      <c r="E249" s="8" t="s">
        <v>385</v>
      </c>
      <c r="F249" s="8" t="s">
        <v>829</v>
      </c>
      <c r="G249" s="8" t="s">
        <v>830</v>
      </c>
      <c r="H249" s="8" t="s">
        <v>249</v>
      </c>
      <c r="I249" s="8" t="s">
        <v>375</v>
      </c>
      <c r="J249" s="8" t="s">
        <v>831</v>
      </c>
      <c r="K249" s="70" t="s">
        <v>832</v>
      </c>
      <c r="L249" s="70" t="s">
        <v>833</v>
      </c>
    </row>
    <row r="250" spans="1:12" ht="14.5">
      <c r="A250" s="8" t="s">
        <v>196</v>
      </c>
      <c r="B250" s="8" t="s">
        <v>240</v>
      </c>
      <c r="C250" s="8" t="s">
        <v>241</v>
      </c>
      <c r="D250" s="8">
        <v>91265</v>
      </c>
      <c r="E250" s="8" t="s">
        <v>385</v>
      </c>
      <c r="F250" s="8" t="s">
        <v>826</v>
      </c>
      <c r="G250" s="8" t="s">
        <v>550</v>
      </c>
      <c r="H250" s="8" t="s">
        <v>242</v>
      </c>
      <c r="I250" s="8" t="s">
        <v>375</v>
      </c>
      <c r="J250" s="8" t="s">
        <v>827</v>
      </c>
      <c r="K250" s="71" t="s">
        <v>828</v>
      </c>
      <c r="L250" s="71" t="s">
        <v>1264</v>
      </c>
    </row>
  </sheetData>
  <dataValidations count="1">
    <dataValidation type="list" allowBlank="1" showInputMessage="1" showErrorMessage="1" sqref="I214:J220 I158:J158 I225:J227 I196:J197 I145:J150 I211:J211 I222:J223 I99:J107 I135:J139 I208:J209 I229:J237 I242:J250 I142:J143 I131:J132 I112:J119 I121:J127" xr:uid="{00000000-0002-0000-0000-000000000000}">
      <formula1>#REF!</formula1>
    </dataValidation>
  </dataValidation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53036-820E-43E6-ACCE-61D594AD86F0}">
  <dimension ref="A1:I125"/>
  <sheetViews>
    <sheetView workbookViewId="0">
      <pane ySplit="1" topLeftCell="A98" activePane="bottomLeft" state="frozen"/>
      <selection pane="bottomLeft" activeCell="H81" sqref="H81"/>
    </sheetView>
  </sheetViews>
  <sheetFormatPr defaultColWidth="8.81640625" defaultRowHeight="12.5"/>
  <cols>
    <col min="1" max="1" width="37.1796875" style="15" customWidth="1"/>
    <col min="2" max="2" width="48.08984375" style="15" customWidth="1"/>
    <col min="3" max="3" width="12.90625" style="15" customWidth="1"/>
    <col min="4" max="4" width="16.1796875" style="15" customWidth="1"/>
    <col min="5" max="5" width="33.453125" style="15" customWidth="1"/>
    <col min="6" max="6" width="18.1796875" style="15" customWidth="1"/>
    <col min="7" max="7" width="20.1796875" style="15" customWidth="1"/>
    <col min="8" max="8" width="28.453125" style="15" customWidth="1"/>
    <col min="9" max="9" width="23.453125" style="15" customWidth="1"/>
    <col min="10" max="16384" width="8.81640625" style="15"/>
  </cols>
  <sheetData>
    <row r="1" spans="1:9" ht="13">
      <c r="A1" s="55" t="s">
        <v>866</v>
      </c>
      <c r="B1" s="55" t="s">
        <v>867</v>
      </c>
      <c r="C1" s="55" t="s">
        <v>868</v>
      </c>
      <c r="D1" s="55" t="s">
        <v>869</v>
      </c>
      <c r="E1" s="55" t="s">
        <v>870</v>
      </c>
      <c r="F1" s="55" t="s">
        <v>871</v>
      </c>
      <c r="G1" s="55" t="s">
        <v>872</v>
      </c>
      <c r="H1" s="55" t="s">
        <v>873</v>
      </c>
      <c r="I1" s="55" t="s">
        <v>874</v>
      </c>
    </row>
    <row r="2" spans="1:9">
      <c r="A2" s="15" t="s">
        <v>1045</v>
      </c>
      <c r="B2" s="16" t="s">
        <v>1046</v>
      </c>
      <c r="C2" s="17" t="s">
        <v>1047</v>
      </c>
      <c r="D2" s="16" t="s">
        <v>1048</v>
      </c>
      <c r="E2" s="16"/>
      <c r="F2" s="18" t="s">
        <v>879</v>
      </c>
      <c r="G2" s="17">
        <v>650</v>
      </c>
      <c r="H2" s="19">
        <v>0.02</v>
      </c>
      <c r="I2" s="19">
        <v>0.6</v>
      </c>
    </row>
    <row r="3" spans="1:9">
      <c r="A3" s="15" t="s">
        <v>1092</v>
      </c>
      <c r="B3" s="16" t="s">
        <v>1093</v>
      </c>
      <c r="C3" s="17" t="s">
        <v>1094</v>
      </c>
      <c r="D3" s="16" t="s">
        <v>1095</v>
      </c>
      <c r="E3" s="53"/>
      <c r="F3" s="18" t="s">
        <v>879</v>
      </c>
      <c r="G3" s="17">
        <v>10</v>
      </c>
      <c r="H3" s="62">
        <v>0.1</v>
      </c>
      <c r="I3" s="62">
        <v>0.25</v>
      </c>
    </row>
    <row r="4" spans="1:9">
      <c r="A4" s="15" t="s">
        <v>1049</v>
      </c>
      <c r="B4" s="16" t="s">
        <v>1050</v>
      </c>
      <c r="C4" s="17" t="s">
        <v>1047</v>
      </c>
      <c r="D4" s="16" t="s">
        <v>1051</v>
      </c>
      <c r="E4" s="16" t="s">
        <v>1052</v>
      </c>
      <c r="F4" s="18" t="s">
        <v>879</v>
      </c>
      <c r="G4" s="17">
        <v>1811</v>
      </c>
      <c r="H4" s="19">
        <v>0.14000000000000001</v>
      </c>
      <c r="I4" s="19">
        <v>17</v>
      </c>
    </row>
    <row r="5" spans="1:9">
      <c r="A5" s="15" t="s">
        <v>1053</v>
      </c>
      <c r="B5" s="16" t="s">
        <v>1050</v>
      </c>
      <c r="C5" s="17" t="s">
        <v>1047</v>
      </c>
      <c r="D5" s="16" t="s">
        <v>1051</v>
      </c>
      <c r="E5" s="16" t="s">
        <v>1052</v>
      </c>
      <c r="F5" s="18" t="s">
        <v>879</v>
      </c>
      <c r="G5" s="17">
        <v>1811</v>
      </c>
      <c r="H5" s="19">
        <v>0.14000000000000001</v>
      </c>
      <c r="I5" s="19">
        <v>17</v>
      </c>
    </row>
    <row r="6" spans="1:9">
      <c r="A6" s="41" t="s">
        <v>1247</v>
      </c>
      <c r="B6" s="37" t="s">
        <v>1248</v>
      </c>
      <c r="C6" s="37" t="s">
        <v>541</v>
      </c>
      <c r="D6" s="41" t="s">
        <v>1249</v>
      </c>
      <c r="E6" s="37"/>
      <c r="F6" s="36" t="s">
        <v>879</v>
      </c>
      <c r="G6" s="37">
        <v>80</v>
      </c>
      <c r="H6" s="42">
        <f>6/G6</f>
        <v>7.4999999999999997E-2</v>
      </c>
      <c r="I6" s="42">
        <f>2/G6</f>
        <v>2.5000000000000001E-2</v>
      </c>
    </row>
    <row r="7" spans="1:9">
      <c r="A7" s="20" t="s">
        <v>892</v>
      </c>
      <c r="B7" s="20" t="s">
        <v>893</v>
      </c>
      <c r="C7" s="21" t="s">
        <v>894</v>
      </c>
      <c r="D7" s="20" t="s">
        <v>895</v>
      </c>
      <c r="E7" s="20"/>
      <c r="F7" s="18" t="s">
        <v>879</v>
      </c>
      <c r="G7" s="21">
        <v>200</v>
      </c>
      <c r="H7" s="63">
        <v>0.3</v>
      </c>
      <c r="I7" s="63">
        <v>0.8</v>
      </c>
    </row>
    <row r="8" spans="1:9">
      <c r="A8" s="20" t="s">
        <v>896</v>
      </c>
      <c r="B8" s="18" t="s">
        <v>897</v>
      </c>
      <c r="C8" s="17" t="s">
        <v>894</v>
      </c>
      <c r="D8" s="18" t="s">
        <v>895</v>
      </c>
      <c r="E8" s="18" t="s">
        <v>898</v>
      </c>
      <c r="F8" s="18" t="s">
        <v>879</v>
      </c>
      <c r="G8" s="21">
        <v>541</v>
      </c>
      <c r="H8" s="63">
        <v>0.45</v>
      </c>
      <c r="I8" s="63">
        <v>0</v>
      </c>
    </row>
    <row r="9" spans="1:9">
      <c r="A9" s="46" t="s">
        <v>1243</v>
      </c>
      <c r="B9" s="43" t="s">
        <v>1244</v>
      </c>
      <c r="C9" s="37" t="s">
        <v>1245</v>
      </c>
      <c r="D9" s="41" t="s">
        <v>1246</v>
      </c>
      <c r="E9" s="47"/>
      <c r="F9" s="36" t="s">
        <v>879</v>
      </c>
      <c r="G9" s="37">
        <v>105</v>
      </c>
      <c r="H9" s="42">
        <v>0.23</v>
      </c>
      <c r="I9" s="42">
        <v>0.3</v>
      </c>
    </row>
    <row r="10" spans="1:9">
      <c r="A10" s="15" t="s">
        <v>1096</v>
      </c>
      <c r="B10" s="16" t="s">
        <v>1097</v>
      </c>
      <c r="C10" s="17" t="s">
        <v>1094</v>
      </c>
      <c r="D10" s="16" t="s">
        <v>1095</v>
      </c>
      <c r="E10" s="25"/>
      <c r="F10" s="18" t="s">
        <v>879</v>
      </c>
      <c r="G10" s="17">
        <v>6</v>
      </c>
      <c r="H10" s="62">
        <v>0</v>
      </c>
      <c r="I10" s="62">
        <v>0.5</v>
      </c>
    </row>
    <row r="11" spans="1:9">
      <c r="A11" s="41" t="s">
        <v>1250</v>
      </c>
      <c r="B11" s="41" t="s">
        <v>1251</v>
      </c>
      <c r="C11" s="37" t="s">
        <v>541</v>
      </c>
      <c r="D11" s="41" t="s">
        <v>1249</v>
      </c>
      <c r="E11" s="41" t="s">
        <v>1252</v>
      </c>
      <c r="F11" s="36" t="s">
        <v>879</v>
      </c>
      <c r="G11" s="37">
        <v>195</v>
      </c>
      <c r="H11" s="64">
        <f>12/G11</f>
        <v>6.1538461538461542E-2</v>
      </c>
      <c r="I11" s="42">
        <v>0</v>
      </c>
    </row>
    <row r="12" spans="1:9">
      <c r="A12" s="20" t="s">
        <v>899</v>
      </c>
      <c r="B12" s="18" t="s">
        <v>900</v>
      </c>
      <c r="C12" s="21" t="s">
        <v>894</v>
      </c>
      <c r="D12" s="20" t="s">
        <v>901</v>
      </c>
      <c r="E12" s="18" t="s">
        <v>902</v>
      </c>
      <c r="F12" s="18" t="s">
        <v>879</v>
      </c>
      <c r="G12" s="21">
        <v>492</v>
      </c>
      <c r="H12" s="63">
        <v>0.44299999999999995</v>
      </c>
      <c r="I12" s="63">
        <v>0.66</v>
      </c>
    </row>
    <row r="13" spans="1:9">
      <c r="A13" s="20" t="s">
        <v>1128</v>
      </c>
      <c r="B13" s="18" t="s">
        <v>1129</v>
      </c>
      <c r="C13" s="21" t="s">
        <v>1130</v>
      </c>
      <c r="D13" s="20" t="s">
        <v>1131</v>
      </c>
      <c r="E13" s="18" t="s">
        <v>1132</v>
      </c>
      <c r="F13" s="18" t="s">
        <v>879</v>
      </c>
      <c r="G13" s="21">
        <v>546</v>
      </c>
      <c r="H13" s="63">
        <v>0.37</v>
      </c>
      <c r="I13" s="63">
        <v>0</v>
      </c>
    </row>
    <row r="14" spans="1:9">
      <c r="A14" s="15" t="s">
        <v>1054</v>
      </c>
      <c r="B14" s="16" t="s">
        <v>1055</v>
      </c>
      <c r="C14" s="17" t="s">
        <v>1047</v>
      </c>
      <c r="D14" s="16" t="s">
        <v>670</v>
      </c>
      <c r="E14" s="16" t="s">
        <v>1056</v>
      </c>
      <c r="F14" s="18" t="s">
        <v>879</v>
      </c>
      <c r="G14" s="17">
        <v>450</v>
      </c>
      <c r="H14" s="65">
        <v>0</v>
      </c>
      <c r="I14" s="19">
        <v>1</v>
      </c>
    </row>
    <row r="15" spans="1:9">
      <c r="A15" s="16" t="s">
        <v>1098</v>
      </c>
      <c r="B15" s="32" t="s">
        <v>1099</v>
      </c>
      <c r="C15" s="17" t="s">
        <v>1094</v>
      </c>
      <c r="D15" s="16" t="s">
        <v>1100</v>
      </c>
      <c r="E15" s="25" t="s">
        <v>1101</v>
      </c>
      <c r="F15" s="18" t="s">
        <v>879</v>
      </c>
      <c r="G15" s="17">
        <v>80</v>
      </c>
      <c r="H15" s="62">
        <v>0.1</v>
      </c>
      <c r="I15" s="62">
        <v>0.2</v>
      </c>
    </row>
    <row r="16" spans="1:9">
      <c r="A16" s="36" t="s">
        <v>1185</v>
      </c>
      <c r="B16" s="36" t="s">
        <v>997</v>
      </c>
      <c r="C16" s="37" t="s">
        <v>894</v>
      </c>
      <c r="D16" s="36" t="s">
        <v>970</v>
      </c>
      <c r="E16" s="38" t="s">
        <v>996</v>
      </c>
      <c r="F16" s="36" t="s">
        <v>879</v>
      </c>
      <c r="G16" s="39">
        <v>1050</v>
      </c>
      <c r="H16" s="66">
        <v>0.63</v>
      </c>
      <c r="I16" s="66">
        <v>0</v>
      </c>
    </row>
    <row r="17" spans="1:9">
      <c r="A17" s="22" t="s">
        <v>903</v>
      </c>
      <c r="B17" s="23" t="s">
        <v>904</v>
      </c>
      <c r="C17" s="17" t="s">
        <v>894</v>
      </c>
      <c r="D17" s="24" t="s">
        <v>905</v>
      </c>
      <c r="E17" s="23" t="s">
        <v>906</v>
      </c>
      <c r="F17" s="18" t="s">
        <v>879</v>
      </c>
      <c r="G17" s="25">
        <v>330</v>
      </c>
      <c r="H17" s="26">
        <v>0.4</v>
      </c>
      <c r="I17" s="19">
        <v>0</v>
      </c>
    </row>
    <row r="18" spans="1:9">
      <c r="A18" s="20" t="s">
        <v>907</v>
      </c>
      <c r="B18" s="18" t="s">
        <v>908</v>
      </c>
      <c r="C18" s="21" t="s">
        <v>894</v>
      </c>
      <c r="D18" s="20" t="s">
        <v>563</v>
      </c>
      <c r="E18" s="18" t="s">
        <v>909</v>
      </c>
      <c r="F18" s="18" t="s">
        <v>879</v>
      </c>
      <c r="G18" s="21">
        <v>1300</v>
      </c>
      <c r="H18" s="63">
        <v>0.33</v>
      </c>
      <c r="I18" s="63">
        <v>0.9</v>
      </c>
    </row>
    <row r="19" spans="1:9">
      <c r="A19" s="16" t="s">
        <v>1102</v>
      </c>
      <c r="B19" s="16" t="s">
        <v>1103</v>
      </c>
      <c r="C19" s="17" t="s">
        <v>1094</v>
      </c>
      <c r="D19" s="16" t="s">
        <v>1104</v>
      </c>
      <c r="E19" s="53"/>
      <c r="F19" s="18" t="s">
        <v>879</v>
      </c>
      <c r="G19" s="17">
        <v>43</v>
      </c>
      <c r="H19" s="65">
        <v>0.1</v>
      </c>
      <c r="I19" s="65">
        <v>0.21</v>
      </c>
    </row>
    <row r="20" spans="1:9">
      <c r="A20" s="20" t="s">
        <v>910</v>
      </c>
      <c r="B20" s="18" t="s">
        <v>911</v>
      </c>
      <c r="C20" s="21" t="s">
        <v>894</v>
      </c>
      <c r="D20" s="20" t="s">
        <v>912</v>
      </c>
      <c r="E20" s="18" t="s">
        <v>913</v>
      </c>
      <c r="F20" s="18" t="s">
        <v>879</v>
      </c>
      <c r="G20" s="21">
        <v>1850</v>
      </c>
      <c r="H20" s="63">
        <v>0.35</v>
      </c>
      <c r="I20" s="63">
        <v>0</v>
      </c>
    </row>
    <row r="21" spans="1:9">
      <c r="A21" s="20" t="s">
        <v>914</v>
      </c>
      <c r="B21" s="18" t="s">
        <v>915</v>
      </c>
      <c r="C21" s="21" t="s">
        <v>894</v>
      </c>
      <c r="D21" s="20" t="s">
        <v>916</v>
      </c>
      <c r="E21" s="18"/>
      <c r="F21" s="18" t="s">
        <v>879</v>
      </c>
      <c r="G21" s="21">
        <v>514</v>
      </c>
      <c r="H21" s="63">
        <v>0.54</v>
      </c>
      <c r="I21" s="63">
        <v>0.75</v>
      </c>
    </row>
    <row r="22" spans="1:9">
      <c r="A22" s="20" t="s">
        <v>917</v>
      </c>
      <c r="B22" s="18" t="s">
        <v>918</v>
      </c>
      <c r="C22" s="21" t="s">
        <v>894</v>
      </c>
      <c r="D22" s="20" t="s">
        <v>916</v>
      </c>
      <c r="E22" s="18"/>
      <c r="F22" s="18" t="s">
        <v>879</v>
      </c>
      <c r="G22" s="21">
        <v>979</v>
      </c>
      <c r="H22" s="63">
        <v>0.39</v>
      </c>
      <c r="I22" s="63">
        <v>0.88</v>
      </c>
    </row>
    <row r="23" spans="1:9">
      <c r="A23" s="16" t="s">
        <v>919</v>
      </c>
      <c r="B23" s="16" t="s">
        <v>920</v>
      </c>
      <c r="C23" s="17" t="s">
        <v>894</v>
      </c>
      <c r="D23" s="16" t="s">
        <v>916</v>
      </c>
      <c r="E23" s="16"/>
      <c r="F23" s="18" t="s">
        <v>879</v>
      </c>
      <c r="G23" s="17">
        <v>260</v>
      </c>
      <c r="H23" s="19">
        <v>0.52</v>
      </c>
      <c r="I23" s="19">
        <v>0</v>
      </c>
    </row>
    <row r="24" spans="1:9">
      <c r="A24" s="20" t="s">
        <v>921</v>
      </c>
      <c r="B24" s="18" t="s">
        <v>922</v>
      </c>
      <c r="C24" s="21" t="s">
        <v>894</v>
      </c>
      <c r="D24" s="20" t="s">
        <v>923</v>
      </c>
      <c r="E24" s="18"/>
      <c r="F24" s="18" t="s">
        <v>879</v>
      </c>
      <c r="G24" s="21">
        <v>469</v>
      </c>
      <c r="H24" s="63">
        <v>0.53299999999999992</v>
      </c>
      <c r="I24" s="63">
        <v>0</v>
      </c>
    </row>
    <row r="25" spans="1:9">
      <c r="A25" s="15" t="s">
        <v>1154</v>
      </c>
      <c r="B25" s="16" t="s">
        <v>1155</v>
      </c>
      <c r="C25" s="17" t="s">
        <v>551</v>
      </c>
      <c r="D25" s="16" t="s">
        <v>1159</v>
      </c>
      <c r="E25" s="23" t="s">
        <v>1156</v>
      </c>
      <c r="F25" s="18" t="s">
        <v>879</v>
      </c>
      <c r="G25" s="17">
        <v>1300</v>
      </c>
      <c r="H25" s="65">
        <v>0.34</v>
      </c>
      <c r="I25" s="65">
        <v>4.2999999999999997E-2</v>
      </c>
    </row>
    <row r="26" spans="1:9">
      <c r="A26" s="16" t="s">
        <v>924</v>
      </c>
      <c r="B26" s="27" t="s">
        <v>925</v>
      </c>
      <c r="C26" s="17" t="s">
        <v>894</v>
      </c>
      <c r="D26" s="16" t="s">
        <v>926</v>
      </c>
      <c r="E26" s="16" t="s">
        <v>924</v>
      </c>
      <c r="F26" s="18" t="s">
        <v>879</v>
      </c>
      <c r="G26" s="17">
        <v>180</v>
      </c>
      <c r="H26" s="19">
        <v>0.75</v>
      </c>
      <c r="I26" s="19">
        <v>0.7</v>
      </c>
    </row>
    <row r="27" spans="1:9">
      <c r="A27" s="20" t="s">
        <v>927</v>
      </c>
      <c r="B27" s="18" t="s">
        <v>928</v>
      </c>
      <c r="C27" s="21" t="s">
        <v>894</v>
      </c>
      <c r="D27" s="20" t="s">
        <v>929</v>
      </c>
      <c r="E27" s="18" t="s">
        <v>930</v>
      </c>
      <c r="F27" s="18" t="s">
        <v>879</v>
      </c>
      <c r="G27" s="21">
        <v>1978</v>
      </c>
      <c r="H27" s="63">
        <v>0.35</v>
      </c>
      <c r="I27" s="63">
        <v>0.78</v>
      </c>
    </row>
    <row r="28" spans="1:9">
      <c r="A28" s="20" t="s">
        <v>931</v>
      </c>
      <c r="B28" s="18" t="s">
        <v>932</v>
      </c>
      <c r="C28" s="21" t="s">
        <v>894</v>
      </c>
      <c r="D28" s="20" t="s">
        <v>929</v>
      </c>
      <c r="E28" s="18" t="s">
        <v>913</v>
      </c>
      <c r="F28" s="18" t="s">
        <v>879</v>
      </c>
      <c r="G28" s="21">
        <v>1980</v>
      </c>
      <c r="H28" s="63">
        <v>0.3</v>
      </c>
      <c r="I28" s="63">
        <v>0</v>
      </c>
    </row>
    <row r="29" spans="1:9">
      <c r="A29" s="15" t="s">
        <v>875</v>
      </c>
      <c r="B29" s="16" t="s">
        <v>876</v>
      </c>
      <c r="C29" s="17" t="s">
        <v>877</v>
      </c>
      <c r="D29" s="16" t="s">
        <v>773</v>
      </c>
      <c r="E29" s="16" t="s">
        <v>878</v>
      </c>
      <c r="F29" s="18" t="s">
        <v>879</v>
      </c>
      <c r="G29" s="17">
        <v>1573</v>
      </c>
      <c r="H29" s="19">
        <v>0.43</v>
      </c>
      <c r="I29" s="19">
        <v>1.35E-2</v>
      </c>
    </row>
    <row r="30" spans="1:9">
      <c r="A30" s="15" t="s">
        <v>880</v>
      </c>
      <c r="B30" s="16" t="s">
        <v>881</v>
      </c>
      <c r="C30" s="17" t="s">
        <v>877</v>
      </c>
      <c r="D30" s="16" t="s">
        <v>773</v>
      </c>
      <c r="E30" s="16" t="s">
        <v>878</v>
      </c>
      <c r="F30" s="18" t="s">
        <v>879</v>
      </c>
      <c r="G30" s="17">
        <v>663</v>
      </c>
      <c r="H30" s="19">
        <v>0.2</v>
      </c>
      <c r="I30" s="19">
        <v>2.87E-2</v>
      </c>
    </row>
    <row r="31" spans="1:9">
      <c r="A31" s="16" t="s">
        <v>882</v>
      </c>
      <c r="B31" s="16" t="s">
        <v>883</v>
      </c>
      <c r="C31" s="17" t="s">
        <v>877</v>
      </c>
      <c r="D31" s="16" t="s">
        <v>884</v>
      </c>
      <c r="E31" s="16" t="s">
        <v>885</v>
      </c>
      <c r="F31" s="18" t="s">
        <v>879</v>
      </c>
      <c r="G31" s="17">
        <v>1187</v>
      </c>
      <c r="H31" s="19">
        <v>0.19</v>
      </c>
      <c r="I31" s="19">
        <v>1.4999999999999999E-2</v>
      </c>
    </row>
    <row r="32" spans="1:9">
      <c r="A32" s="20" t="s">
        <v>933</v>
      </c>
      <c r="B32" s="18" t="s">
        <v>934</v>
      </c>
      <c r="C32" s="17" t="s">
        <v>894</v>
      </c>
      <c r="D32" s="18" t="s">
        <v>935</v>
      </c>
      <c r="E32" s="18" t="s">
        <v>936</v>
      </c>
      <c r="F32" s="18" t="s">
        <v>879</v>
      </c>
      <c r="G32" s="21">
        <v>2400</v>
      </c>
      <c r="H32" s="63">
        <v>0.37</v>
      </c>
      <c r="I32" s="63">
        <v>0.65</v>
      </c>
    </row>
    <row r="33" spans="1:9">
      <c r="A33" s="20" t="s">
        <v>937</v>
      </c>
      <c r="B33" s="18" t="s">
        <v>938</v>
      </c>
      <c r="C33" s="17" t="s">
        <v>894</v>
      </c>
      <c r="D33" s="18" t="s">
        <v>939</v>
      </c>
      <c r="E33" s="18" t="s">
        <v>940</v>
      </c>
      <c r="F33" s="18" t="s">
        <v>879</v>
      </c>
      <c r="G33" s="21">
        <v>300</v>
      </c>
      <c r="H33" s="63">
        <v>0.5</v>
      </c>
      <c r="I33" s="63">
        <v>0</v>
      </c>
    </row>
    <row r="34" spans="1:9">
      <c r="A34" s="15" t="s">
        <v>941</v>
      </c>
      <c r="B34" s="16" t="s">
        <v>942</v>
      </c>
      <c r="C34" s="17" t="s">
        <v>943</v>
      </c>
      <c r="D34" s="16" t="s">
        <v>944</v>
      </c>
      <c r="E34" s="16" t="s">
        <v>945</v>
      </c>
      <c r="F34" s="18" t="s">
        <v>879</v>
      </c>
      <c r="G34" s="17">
        <v>3258</v>
      </c>
      <c r="H34" s="19">
        <v>0.67300000000000004</v>
      </c>
      <c r="I34" s="19">
        <v>0.82</v>
      </c>
    </row>
    <row r="35" spans="1:9">
      <c r="A35" s="16" t="s">
        <v>1157</v>
      </c>
      <c r="B35" s="16" t="s">
        <v>1158</v>
      </c>
      <c r="C35" s="17" t="s">
        <v>551</v>
      </c>
      <c r="D35" s="16" t="s">
        <v>1159</v>
      </c>
      <c r="E35" s="16" t="s">
        <v>1160</v>
      </c>
      <c r="F35" s="18" t="s">
        <v>879</v>
      </c>
      <c r="G35" s="17">
        <v>1014</v>
      </c>
      <c r="H35" s="19">
        <v>0.28999999999999998</v>
      </c>
      <c r="I35" s="65">
        <v>0.02</v>
      </c>
    </row>
    <row r="36" spans="1:9">
      <c r="A36" s="28" t="s">
        <v>1105</v>
      </c>
      <c r="B36" s="32" t="s">
        <v>1106</v>
      </c>
      <c r="C36" s="17" t="s">
        <v>1094</v>
      </c>
      <c r="D36" s="16" t="s">
        <v>1100</v>
      </c>
      <c r="E36" s="25" t="s">
        <v>1101</v>
      </c>
      <c r="F36" s="18" t="s">
        <v>879</v>
      </c>
      <c r="G36" s="17">
        <v>132</v>
      </c>
      <c r="H36" s="62">
        <v>0.31</v>
      </c>
      <c r="I36" s="62">
        <v>9.8000000000000004E-2</v>
      </c>
    </row>
    <row r="37" spans="1:9">
      <c r="A37" s="15" t="s">
        <v>1057</v>
      </c>
      <c r="B37" s="16" t="s">
        <v>1058</v>
      </c>
      <c r="C37" s="17" t="s">
        <v>1047</v>
      </c>
      <c r="D37" s="16" t="s">
        <v>1059</v>
      </c>
      <c r="E37" s="16" t="s">
        <v>1057</v>
      </c>
      <c r="F37" s="18" t="s">
        <v>879</v>
      </c>
      <c r="G37" s="17">
        <v>850</v>
      </c>
      <c r="H37" s="65">
        <v>0</v>
      </c>
      <c r="I37" s="65">
        <v>0</v>
      </c>
    </row>
    <row r="38" spans="1:9">
      <c r="A38" s="20" t="s">
        <v>946</v>
      </c>
      <c r="B38" s="20" t="s">
        <v>947</v>
      </c>
      <c r="C38" s="21" t="s">
        <v>894</v>
      </c>
      <c r="D38" s="20" t="s">
        <v>948</v>
      </c>
      <c r="E38" s="20" t="s">
        <v>949</v>
      </c>
      <c r="F38" s="18" t="s">
        <v>879</v>
      </c>
      <c r="G38" s="21">
        <v>2500</v>
      </c>
      <c r="H38" s="63">
        <v>0.3</v>
      </c>
      <c r="I38" s="63">
        <v>0.5</v>
      </c>
    </row>
    <row r="39" spans="1:9">
      <c r="A39" s="15" t="s">
        <v>950</v>
      </c>
      <c r="B39" s="16" t="s">
        <v>951</v>
      </c>
      <c r="C39" s="17" t="s">
        <v>943</v>
      </c>
      <c r="D39" s="16" t="s">
        <v>952</v>
      </c>
      <c r="E39" s="28"/>
      <c r="F39" s="18" t="s">
        <v>879</v>
      </c>
      <c r="G39" s="17">
        <v>180</v>
      </c>
      <c r="H39" s="19">
        <v>0.72</v>
      </c>
      <c r="I39" s="19">
        <v>0.15</v>
      </c>
    </row>
    <row r="40" spans="1:9">
      <c r="A40" s="46" t="s">
        <v>1198</v>
      </c>
      <c r="B40" s="43" t="s">
        <v>1199</v>
      </c>
      <c r="C40" s="37" t="s">
        <v>1200</v>
      </c>
      <c r="D40" s="43" t="s">
        <v>1201</v>
      </c>
      <c r="E40" s="50"/>
      <c r="F40" s="36" t="s">
        <v>879</v>
      </c>
      <c r="G40" s="37">
        <v>175</v>
      </c>
      <c r="H40" s="42">
        <v>0.39</v>
      </c>
      <c r="I40" s="42">
        <v>0.1</v>
      </c>
    </row>
    <row r="41" spans="1:9">
      <c r="A41" s="20" t="s">
        <v>953</v>
      </c>
      <c r="B41" s="20" t="s">
        <v>954</v>
      </c>
      <c r="C41" s="21" t="s">
        <v>894</v>
      </c>
      <c r="D41" s="20" t="s">
        <v>955</v>
      </c>
      <c r="E41" s="21"/>
      <c r="F41" s="18" t="s">
        <v>879</v>
      </c>
      <c r="G41" s="21">
        <v>1000</v>
      </c>
      <c r="H41" s="63">
        <v>0.6</v>
      </c>
      <c r="I41" s="63">
        <v>0.2</v>
      </c>
    </row>
    <row r="42" spans="1:9">
      <c r="A42" s="16" t="s">
        <v>956</v>
      </c>
      <c r="B42" s="29" t="s">
        <v>957</v>
      </c>
      <c r="C42" s="17" t="s">
        <v>894</v>
      </c>
      <c r="D42" s="16" t="s">
        <v>808</v>
      </c>
      <c r="E42" s="16" t="s">
        <v>958</v>
      </c>
      <c r="F42" s="18" t="s">
        <v>879</v>
      </c>
      <c r="G42" s="17">
        <v>1200</v>
      </c>
      <c r="H42" s="19">
        <v>0.47</v>
      </c>
      <c r="I42" s="19">
        <v>0.35</v>
      </c>
    </row>
    <row r="43" spans="1:9">
      <c r="A43" s="46" t="s">
        <v>1225</v>
      </c>
      <c r="B43" s="41" t="s">
        <v>1226</v>
      </c>
      <c r="C43" s="37" t="s">
        <v>1200</v>
      </c>
      <c r="D43" s="41" t="s">
        <v>1227</v>
      </c>
      <c r="E43" s="41" t="s">
        <v>1228</v>
      </c>
      <c r="F43" s="36" t="s">
        <v>879</v>
      </c>
      <c r="G43" s="37">
        <v>80</v>
      </c>
      <c r="H43" s="42">
        <v>0.7</v>
      </c>
      <c r="I43" s="42">
        <v>0.75</v>
      </c>
    </row>
    <row r="44" spans="1:9">
      <c r="A44" s="20" t="s">
        <v>959</v>
      </c>
      <c r="B44" s="18" t="s">
        <v>960</v>
      </c>
      <c r="C44" s="21" t="s">
        <v>894</v>
      </c>
      <c r="D44" s="20" t="s">
        <v>961</v>
      </c>
      <c r="E44" s="18" t="s">
        <v>959</v>
      </c>
      <c r="F44" s="18" t="s">
        <v>879</v>
      </c>
      <c r="G44" s="21">
        <v>5600</v>
      </c>
      <c r="H44" s="63">
        <v>0.8</v>
      </c>
      <c r="I44" s="63">
        <v>0.05</v>
      </c>
    </row>
    <row r="45" spans="1:9">
      <c r="A45" s="41" t="s">
        <v>1207</v>
      </c>
      <c r="B45" s="43" t="s">
        <v>1208</v>
      </c>
      <c r="C45" s="37" t="s">
        <v>1200</v>
      </c>
      <c r="D45" s="41" t="s">
        <v>1201</v>
      </c>
      <c r="E45" s="41"/>
      <c r="F45" s="36" t="s">
        <v>879</v>
      </c>
      <c r="G45" s="37">
        <v>60</v>
      </c>
      <c r="H45" s="42">
        <v>0.3</v>
      </c>
      <c r="I45" s="42">
        <v>0.3</v>
      </c>
    </row>
    <row r="46" spans="1:9">
      <c r="A46" s="15" t="s">
        <v>962</v>
      </c>
      <c r="B46" s="16" t="s">
        <v>963</v>
      </c>
      <c r="C46" s="17" t="s">
        <v>943</v>
      </c>
      <c r="D46" s="16" t="s">
        <v>964</v>
      </c>
      <c r="E46" s="16"/>
      <c r="F46" s="18" t="s">
        <v>879</v>
      </c>
      <c r="G46" s="17">
        <v>500</v>
      </c>
      <c r="H46" s="19">
        <v>0.3</v>
      </c>
      <c r="I46" s="19">
        <v>0.6</v>
      </c>
    </row>
    <row r="47" spans="1:9">
      <c r="A47" s="46" t="s">
        <v>1219</v>
      </c>
      <c r="B47" s="41" t="s">
        <v>1220</v>
      </c>
      <c r="C47" s="37" t="s">
        <v>894</v>
      </c>
      <c r="D47" s="41" t="s">
        <v>967</v>
      </c>
      <c r="E47" s="47"/>
      <c r="F47" s="36" t="s">
        <v>879</v>
      </c>
      <c r="G47" s="37">
        <v>180</v>
      </c>
      <c r="H47" s="42">
        <v>0.5</v>
      </c>
      <c r="I47" s="42">
        <v>0</v>
      </c>
    </row>
    <row r="48" spans="1:9">
      <c r="A48" s="20" t="s">
        <v>965</v>
      </c>
      <c r="B48" s="18" t="s">
        <v>966</v>
      </c>
      <c r="C48" s="21" t="s">
        <v>894</v>
      </c>
      <c r="D48" s="20" t="s">
        <v>967</v>
      </c>
      <c r="E48" s="18" t="s">
        <v>909</v>
      </c>
      <c r="F48" s="18" t="s">
        <v>879</v>
      </c>
      <c r="G48" s="21">
        <v>1890</v>
      </c>
      <c r="H48" s="63">
        <v>0.33</v>
      </c>
      <c r="I48" s="63">
        <v>0.6</v>
      </c>
    </row>
    <row r="49" spans="1:9">
      <c r="A49" s="46" t="s">
        <v>1209</v>
      </c>
      <c r="B49" s="43" t="s">
        <v>1210</v>
      </c>
      <c r="C49" s="37" t="s">
        <v>1200</v>
      </c>
      <c r="D49" s="41" t="s">
        <v>1211</v>
      </c>
      <c r="E49" s="47"/>
      <c r="F49" s="36" t="s">
        <v>879</v>
      </c>
      <c r="G49" s="37">
        <v>260</v>
      </c>
      <c r="H49" s="42">
        <v>0.7</v>
      </c>
      <c r="I49" s="42">
        <v>0.77</v>
      </c>
    </row>
    <row r="50" spans="1:9">
      <c r="A50" s="15" t="s">
        <v>1107</v>
      </c>
      <c r="B50" s="16" t="s">
        <v>1108</v>
      </c>
      <c r="C50" s="17" t="s">
        <v>1094</v>
      </c>
      <c r="D50" s="16" t="s">
        <v>1095</v>
      </c>
      <c r="E50" s="20"/>
      <c r="F50" s="18" t="s">
        <v>879</v>
      </c>
      <c r="G50" s="17">
        <v>8</v>
      </c>
      <c r="H50" s="62">
        <v>0.25</v>
      </c>
      <c r="I50" s="62">
        <v>0.5</v>
      </c>
    </row>
    <row r="51" spans="1:9">
      <c r="A51" s="15" t="s">
        <v>1109</v>
      </c>
      <c r="B51" s="16" t="s">
        <v>1110</v>
      </c>
      <c r="C51" s="17" t="s">
        <v>1094</v>
      </c>
      <c r="D51" s="16" t="s">
        <v>1111</v>
      </c>
      <c r="E51" s="25"/>
      <c r="F51" s="18" t="s">
        <v>879</v>
      </c>
      <c r="G51" s="17">
        <v>22</v>
      </c>
      <c r="H51" s="62">
        <v>0.1</v>
      </c>
      <c r="I51" s="62">
        <v>0.1</v>
      </c>
    </row>
    <row r="52" spans="1:9">
      <c r="A52" s="15" t="s">
        <v>1060</v>
      </c>
      <c r="B52" s="16" t="s">
        <v>1061</v>
      </c>
      <c r="C52" s="17" t="s">
        <v>1047</v>
      </c>
      <c r="D52" s="16" t="s">
        <v>670</v>
      </c>
      <c r="E52" s="16" t="s">
        <v>1062</v>
      </c>
      <c r="F52" s="18" t="s">
        <v>879</v>
      </c>
      <c r="G52" s="17">
        <v>220</v>
      </c>
      <c r="H52" s="19">
        <v>0.03</v>
      </c>
      <c r="I52" s="65">
        <v>0</v>
      </c>
    </row>
    <row r="53" spans="1:9">
      <c r="A53" s="20" t="s">
        <v>968</v>
      </c>
      <c r="B53" s="18" t="s">
        <v>969</v>
      </c>
      <c r="C53" s="21" t="s">
        <v>894</v>
      </c>
      <c r="D53" s="20" t="s">
        <v>970</v>
      </c>
      <c r="E53" s="18"/>
      <c r="F53" s="18" t="s">
        <v>879</v>
      </c>
      <c r="G53" s="21">
        <v>300</v>
      </c>
      <c r="H53" s="63">
        <v>0.65700000000000003</v>
      </c>
      <c r="I53" s="63">
        <v>0</v>
      </c>
    </row>
    <row r="54" spans="1:9">
      <c r="A54" s="18" t="s">
        <v>971</v>
      </c>
      <c r="B54" s="18" t="s">
        <v>972</v>
      </c>
      <c r="C54" s="17" t="s">
        <v>894</v>
      </c>
      <c r="D54" s="18" t="s">
        <v>653</v>
      </c>
      <c r="E54" s="20" t="s">
        <v>973</v>
      </c>
      <c r="F54" s="18" t="s">
        <v>879</v>
      </c>
      <c r="G54" s="21">
        <v>250</v>
      </c>
      <c r="H54" s="63">
        <v>0.45</v>
      </c>
      <c r="I54" s="63">
        <v>0.02</v>
      </c>
    </row>
    <row r="55" spans="1:9">
      <c r="A55" s="15" t="s">
        <v>974</v>
      </c>
      <c r="B55" s="16" t="s">
        <v>975</v>
      </c>
      <c r="C55" s="17" t="s">
        <v>943</v>
      </c>
      <c r="D55" s="16" t="s">
        <v>976</v>
      </c>
      <c r="E55" s="28"/>
      <c r="F55" s="18" t="s">
        <v>879</v>
      </c>
      <c r="G55" s="17">
        <v>9706</v>
      </c>
      <c r="H55" s="19">
        <v>0.6</v>
      </c>
      <c r="I55" s="19">
        <v>0.2</v>
      </c>
    </row>
    <row r="56" spans="1:9">
      <c r="A56" s="15" t="s">
        <v>886</v>
      </c>
      <c r="B56" s="16" t="s">
        <v>887</v>
      </c>
      <c r="C56" s="17" t="s">
        <v>877</v>
      </c>
      <c r="D56" s="16" t="s">
        <v>773</v>
      </c>
      <c r="E56" s="16" t="s">
        <v>878</v>
      </c>
      <c r="F56" s="18" t="s">
        <v>879</v>
      </c>
      <c r="G56" s="17">
        <v>1184</v>
      </c>
      <c r="H56" s="19">
        <v>4.3900000000000002E-2</v>
      </c>
      <c r="I56" s="19">
        <v>2.53E-2</v>
      </c>
    </row>
    <row r="57" spans="1:9">
      <c r="A57" s="15" t="s">
        <v>1063</v>
      </c>
      <c r="B57" s="16" t="s">
        <v>1064</v>
      </c>
      <c r="C57" s="17" t="s">
        <v>1047</v>
      </c>
      <c r="D57" s="16" t="s">
        <v>1065</v>
      </c>
      <c r="E57" s="16"/>
      <c r="F57" s="18" t="s">
        <v>879</v>
      </c>
      <c r="G57" s="17">
        <v>216</v>
      </c>
      <c r="H57" s="19">
        <v>0.13</v>
      </c>
      <c r="I57" s="19">
        <v>0.6</v>
      </c>
    </row>
    <row r="58" spans="1:9">
      <c r="A58" s="16" t="s">
        <v>1066</v>
      </c>
      <c r="B58" s="16" t="s">
        <v>1067</v>
      </c>
      <c r="C58" s="17" t="s">
        <v>1047</v>
      </c>
      <c r="D58" s="16" t="s">
        <v>670</v>
      </c>
      <c r="E58" s="16"/>
      <c r="F58" s="18" t="s">
        <v>879</v>
      </c>
      <c r="G58" s="17">
        <v>130</v>
      </c>
      <c r="H58" s="65">
        <v>0</v>
      </c>
      <c r="I58" s="63">
        <v>0</v>
      </c>
    </row>
    <row r="59" spans="1:9">
      <c r="A59" s="36" t="s">
        <v>1254</v>
      </c>
      <c r="B59" s="36" t="s">
        <v>1255</v>
      </c>
      <c r="C59" s="39" t="s">
        <v>1130</v>
      </c>
      <c r="D59" s="36" t="s">
        <v>1256</v>
      </c>
      <c r="E59" s="40" t="s">
        <v>1257</v>
      </c>
      <c r="F59" s="36" t="s">
        <v>879</v>
      </c>
      <c r="G59" s="39">
        <v>790</v>
      </c>
      <c r="H59" s="66">
        <v>0.6</v>
      </c>
      <c r="I59" s="66">
        <v>0</v>
      </c>
    </row>
    <row r="60" spans="1:9">
      <c r="A60" s="15" t="s">
        <v>1068</v>
      </c>
      <c r="B60" s="16" t="s">
        <v>1069</v>
      </c>
      <c r="C60" s="17" t="s">
        <v>1047</v>
      </c>
      <c r="D60" s="16" t="s">
        <v>1070</v>
      </c>
      <c r="E60" s="16" t="s">
        <v>1071</v>
      </c>
      <c r="F60" s="18" t="s">
        <v>879</v>
      </c>
      <c r="G60" s="17">
        <v>1067</v>
      </c>
      <c r="H60" s="19">
        <v>0.22500000000000001</v>
      </c>
      <c r="I60" s="19">
        <v>0.77500000000000002</v>
      </c>
    </row>
    <row r="61" spans="1:9">
      <c r="A61" s="15" t="s">
        <v>1137</v>
      </c>
      <c r="B61" s="16" t="s">
        <v>1138</v>
      </c>
      <c r="C61" s="17" t="s">
        <v>1139</v>
      </c>
      <c r="D61" s="16" t="s">
        <v>1140</v>
      </c>
      <c r="E61" s="16"/>
      <c r="F61" s="18" t="s">
        <v>879</v>
      </c>
      <c r="G61" s="17">
        <v>1860</v>
      </c>
      <c r="H61" s="19">
        <v>0.129</v>
      </c>
      <c r="I61" s="63">
        <v>0</v>
      </c>
    </row>
    <row r="62" spans="1:9">
      <c r="A62" s="16" t="s">
        <v>977</v>
      </c>
      <c r="B62" s="16" t="s">
        <v>978</v>
      </c>
      <c r="C62" s="17" t="s">
        <v>894</v>
      </c>
      <c r="D62" s="24" t="s">
        <v>979</v>
      </c>
      <c r="E62" s="16" t="s">
        <v>980</v>
      </c>
      <c r="F62" s="18" t="s">
        <v>879</v>
      </c>
      <c r="G62" s="17">
        <v>1680</v>
      </c>
      <c r="H62" s="19">
        <v>0.45</v>
      </c>
      <c r="I62" s="19">
        <v>0</v>
      </c>
    </row>
    <row r="63" spans="1:9">
      <c r="A63" s="20" t="s">
        <v>1133</v>
      </c>
      <c r="B63" s="18" t="s">
        <v>1134</v>
      </c>
      <c r="C63" s="21" t="s">
        <v>1130</v>
      </c>
      <c r="D63" s="20" t="s">
        <v>1135</v>
      </c>
      <c r="E63" s="18" t="s">
        <v>1136</v>
      </c>
      <c r="F63" s="18" t="s">
        <v>879</v>
      </c>
      <c r="G63" s="21">
        <v>981</v>
      </c>
      <c r="H63" s="63">
        <v>0.13</v>
      </c>
      <c r="I63" s="63">
        <v>0</v>
      </c>
    </row>
    <row r="64" spans="1:9">
      <c r="A64" s="20" t="s">
        <v>981</v>
      </c>
      <c r="B64" s="18" t="s">
        <v>982</v>
      </c>
      <c r="C64" s="17" t="s">
        <v>894</v>
      </c>
      <c r="D64" s="18" t="s">
        <v>653</v>
      </c>
      <c r="E64" s="18" t="s">
        <v>983</v>
      </c>
      <c r="F64" s="18" t="s">
        <v>879</v>
      </c>
      <c r="G64" s="21">
        <v>10</v>
      </c>
      <c r="H64" s="63">
        <v>0.35</v>
      </c>
      <c r="I64" s="63">
        <v>0.7</v>
      </c>
    </row>
    <row r="65" spans="1:9">
      <c r="A65" s="16" t="s">
        <v>1112</v>
      </c>
      <c r="B65" s="16" t="s">
        <v>1113</v>
      </c>
      <c r="C65" s="17" t="s">
        <v>1094</v>
      </c>
      <c r="D65" s="16" t="s">
        <v>1114</v>
      </c>
      <c r="E65" s="16"/>
      <c r="F65" s="18" t="s">
        <v>879</v>
      </c>
      <c r="G65" s="17">
        <v>102</v>
      </c>
      <c r="H65" s="19">
        <v>15.68</v>
      </c>
      <c r="I65" s="65">
        <v>0.55879999999999996</v>
      </c>
    </row>
    <row r="66" spans="1:9">
      <c r="A66" s="15" t="s">
        <v>1072</v>
      </c>
      <c r="B66" s="16" t="s">
        <v>1073</v>
      </c>
      <c r="C66" s="17" t="s">
        <v>1047</v>
      </c>
      <c r="D66" s="16" t="s">
        <v>1074</v>
      </c>
      <c r="E66" s="16" t="s">
        <v>1075</v>
      </c>
      <c r="F66" s="18" t="s">
        <v>879</v>
      </c>
      <c r="G66" s="17">
        <v>1314</v>
      </c>
      <c r="H66" s="19">
        <v>1E-3</v>
      </c>
      <c r="I66" s="19">
        <v>29</v>
      </c>
    </row>
    <row r="67" spans="1:9">
      <c r="A67" s="15" t="s">
        <v>1076</v>
      </c>
      <c r="B67" s="16" t="s">
        <v>1077</v>
      </c>
      <c r="C67" s="17" t="s">
        <v>1047</v>
      </c>
      <c r="D67" s="16" t="s">
        <v>1078</v>
      </c>
      <c r="E67" s="16" t="s">
        <v>1075</v>
      </c>
      <c r="F67" s="18" t="s">
        <v>879</v>
      </c>
      <c r="G67" s="17">
        <v>866</v>
      </c>
      <c r="H67" s="19">
        <v>0.22500000000000001</v>
      </c>
      <c r="I67" s="19">
        <v>0.77500000000000002</v>
      </c>
    </row>
    <row r="68" spans="1:9">
      <c r="A68" s="36" t="s">
        <v>1186</v>
      </c>
      <c r="B68" s="36" t="s">
        <v>1187</v>
      </c>
      <c r="C68" s="39" t="s">
        <v>894</v>
      </c>
      <c r="D68" s="36" t="s">
        <v>923</v>
      </c>
      <c r="E68" s="40" t="s">
        <v>1188</v>
      </c>
      <c r="F68" s="36" t="s">
        <v>879</v>
      </c>
      <c r="G68" s="39">
        <v>412</v>
      </c>
      <c r="H68" s="66">
        <v>0.48</v>
      </c>
      <c r="I68" s="66">
        <v>0</v>
      </c>
    </row>
    <row r="69" spans="1:9">
      <c r="A69" s="46" t="s">
        <v>1215</v>
      </c>
      <c r="B69" s="43" t="s">
        <v>1216</v>
      </c>
      <c r="C69" s="37" t="s">
        <v>1200</v>
      </c>
      <c r="D69" s="41" t="s">
        <v>986</v>
      </c>
      <c r="E69" s="47"/>
      <c r="F69" s="36" t="s">
        <v>879</v>
      </c>
      <c r="G69" s="37">
        <v>600</v>
      </c>
      <c r="H69" s="42">
        <v>0.3</v>
      </c>
      <c r="I69" s="42">
        <v>0.6</v>
      </c>
    </row>
    <row r="70" spans="1:9">
      <c r="A70" s="15" t="s">
        <v>984</v>
      </c>
      <c r="B70" s="16" t="s">
        <v>985</v>
      </c>
      <c r="C70" s="17" t="s">
        <v>943</v>
      </c>
      <c r="D70" s="16" t="s">
        <v>986</v>
      </c>
      <c r="E70" s="16"/>
      <c r="F70" s="18" t="s">
        <v>879</v>
      </c>
      <c r="G70" s="17">
        <v>800</v>
      </c>
      <c r="H70" s="19">
        <v>0.4</v>
      </c>
      <c r="I70" s="19">
        <v>0.6</v>
      </c>
    </row>
    <row r="71" spans="1:9">
      <c r="A71" s="46" t="s">
        <v>1196</v>
      </c>
      <c r="B71" s="43" t="s">
        <v>1197</v>
      </c>
      <c r="C71" s="37" t="s">
        <v>894</v>
      </c>
      <c r="D71" s="47" t="s">
        <v>986</v>
      </c>
      <c r="E71" s="47"/>
      <c r="F71" s="36" t="s">
        <v>879</v>
      </c>
      <c r="G71" s="48">
        <v>350</v>
      </c>
      <c r="H71" s="49">
        <v>0.3</v>
      </c>
      <c r="I71" s="49">
        <v>0.03</v>
      </c>
    </row>
    <row r="72" spans="1:9">
      <c r="A72" s="46" t="s">
        <v>1205</v>
      </c>
      <c r="B72" s="43" t="s">
        <v>1206</v>
      </c>
      <c r="C72" s="37" t="s">
        <v>1200</v>
      </c>
      <c r="D72" s="41" t="s">
        <v>986</v>
      </c>
      <c r="E72" s="47"/>
      <c r="F72" s="36" t="s">
        <v>879</v>
      </c>
      <c r="G72" s="37">
        <v>116</v>
      </c>
      <c r="H72" s="42">
        <v>0.15</v>
      </c>
      <c r="I72" s="42">
        <v>0.45</v>
      </c>
    </row>
    <row r="73" spans="1:9">
      <c r="A73" s="46" t="s">
        <v>1221</v>
      </c>
      <c r="B73" s="43" t="s">
        <v>1222</v>
      </c>
      <c r="C73" s="37" t="s">
        <v>894</v>
      </c>
      <c r="D73" s="41" t="s">
        <v>1223</v>
      </c>
      <c r="E73" s="47" t="s">
        <v>1224</v>
      </c>
      <c r="F73" s="36" t="s">
        <v>879</v>
      </c>
      <c r="G73" s="37">
        <v>480</v>
      </c>
      <c r="H73" s="42">
        <v>0.6</v>
      </c>
      <c r="I73" s="42">
        <v>0</v>
      </c>
    </row>
    <row r="74" spans="1:9">
      <c r="A74" s="16" t="s">
        <v>987</v>
      </c>
      <c r="B74" s="16" t="s">
        <v>988</v>
      </c>
      <c r="C74" s="17" t="s">
        <v>894</v>
      </c>
      <c r="D74" s="16" t="s">
        <v>653</v>
      </c>
      <c r="E74" s="16" t="s">
        <v>989</v>
      </c>
      <c r="F74" s="18" t="s">
        <v>879</v>
      </c>
      <c r="G74" s="17">
        <v>500</v>
      </c>
      <c r="H74" s="19">
        <v>0.4</v>
      </c>
      <c r="I74" s="65">
        <v>0.1</v>
      </c>
    </row>
    <row r="75" spans="1:9">
      <c r="A75" s="30" t="s">
        <v>990</v>
      </c>
      <c r="B75" s="18" t="s">
        <v>991</v>
      </c>
      <c r="C75" s="21" t="s">
        <v>894</v>
      </c>
      <c r="D75" s="18" t="s">
        <v>653</v>
      </c>
      <c r="E75" s="18" t="s">
        <v>992</v>
      </c>
      <c r="F75" s="18" t="s">
        <v>879</v>
      </c>
      <c r="G75" s="21">
        <v>508</v>
      </c>
      <c r="H75" s="63">
        <v>0.36</v>
      </c>
      <c r="I75" s="63">
        <v>0.15</v>
      </c>
    </row>
    <row r="76" spans="1:9">
      <c r="A76" s="18" t="s">
        <v>1144</v>
      </c>
      <c r="B76" s="18" t="s">
        <v>1145</v>
      </c>
      <c r="C76" s="21" t="s">
        <v>1146</v>
      </c>
      <c r="D76" s="20" t="s">
        <v>1147</v>
      </c>
      <c r="E76" s="18" t="s">
        <v>1148</v>
      </c>
      <c r="F76" s="18" t="s">
        <v>879</v>
      </c>
      <c r="G76" s="21">
        <v>128</v>
      </c>
      <c r="H76" s="63">
        <v>0.55000000000000004</v>
      </c>
      <c r="I76" s="63">
        <v>0.41</v>
      </c>
    </row>
    <row r="77" spans="1:9">
      <c r="A77" s="18" t="s">
        <v>1149</v>
      </c>
      <c r="B77" s="18" t="s">
        <v>1150</v>
      </c>
      <c r="C77" s="21" t="s">
        <v>1146</v>
      </c>
      <c r="D77" s="20" t="s">
        <v>1147</v>
      </c>
      <c r="E77" s="18" t="s">
        <v>1148</v>
      </c>
      <c r="F77" s="18" t="s">
        <v>879</v>
      </c>
      <c r="G77" s="21">
        <v>150</v>
      </c>
      <c r="H77" s="63">
        <v>0.36</v>
      </c>
      <c r="I77" s="63">
        <v>0.41</v>
      </c>
    </row>
    <row r="78" spans="1:9">
      <c r="A78" s="46" t="s">
        <v>1217</v>
      </c>
      <c r="B78" s="43" t="s">
        <v>1203</v>
      </c>
      <c r="C78" s="37" t="s">
        <v>1200</v>
      </c>
      <c r="D78" s="41" t="s">
        <v>1218</v>
      </c>
      <c r="E78" s="47" t="s">
        <v>940</v>
      </c>
      <c r="F78" s="36" t="s">
        <v>879</v>
      </c>
      <c r="G78" s="37">
        <v>103</v>
      </c>
      <c r="H78" s="42">
        <v>0.4</v>
      </c>
      <c r="I78" s="42">
        <v>0.1</v>
      </c>
    </row>
    <row r="79" spans="1:9">
      <c r="A79" s="15" t="s">
        <v>1079</v>
      </c>
      <c r="B79" s="16" t="s">
        <v>1080</v>
      </c>
      <c r="C79" s="17" t="s">
        <v>1047</v>
      </c>
      <c r="D79" s="16" t="s">
        <v>670</v>
      </c>
      <c r="E79" s="16"/>
      <c r="F79" s="18" t="s">
        <v>879</v>
      </c>
      <c r="G79" s="17">
        <v>235</v>
      </c>
      <c r="H79" s="19">
        <v>1.7000000000000001E-2</v>
      </c>
      <c r="I79" s="65">
        <v>0</v>
      </c>
    </row>
    <row r="80" spans="1:9">
      <c r="A80" s="15" t="s">
        <v>1081</v>
      </c>
      <c r="B80" s="16" t="s">
        <v>1082</v>
      </c>
      <c r="C80" s="17" t="s">
        <v>1047</v>
      </c>
      <c r="D80" s="16" t="s">
        <v>670</v>
      </c>
      <c r="E80" s="16" t="s">
        <v>1081</v>
      </c>
      <c r="F80" s="18" t="s">
        <v>879</v>
      </c>
      <c r="G80" s="17">
        <v>140</v>
      </c>
      <c r="H80" s="65">
        <v>0</v>
      </c>
      <c r="I80" s="65">
        <v>0</v>
      </c>
    </row>
    <row r="81" spans="1:9">
      <c r="A81" s="15" t="s">
        <v>1083</v>
      </c>
      <c r="B81" s="16" t="s">
        <v>1084</v>
      </c>
      <c r="C81" s="17" t="s">
        <v>1047</v>
      </c>
      <c r="D81" s="16" t="s">
        <v>1085</v>
      </c>
      <c r="E81" s="16"/>
      <c r="F81" s="18" t="s">
        <v>879</v>
      </c>
      <c r="G81" s="17">
        <v>185</v>
      </c>
      <c r="H81" s="19">
        <v>0.6</v>
      </c>
      <c r="I81" s="19">
        <v>0.3</v>
      </c>
    </row>
    <row r="82" spans="1:9">
      <c r="A82" s="15" t="s">
        <v>1086</v>
      </c>
      <c r="B82" s="16" t="s">
        <v>1087</v>
      </c>
      <c r="C82" s="17" t="s">
        <v>1047</v>
      </c>
      <c r="D82" s="16" t="s">
        <v>1085</v>
      </c>
      <c r="E82" s="16" t="s">
        <v>1088</v>
      </c>
      <c r="F82" s="18" t="s">
        <v>879</v>
      </c>
      <c r="G82" s="17">
        <v>130</v>
      </c>
      <c r="H82" s="19">
        <v>0.37</v>
      </c>
      <c r="I82" s="19">
        <v>0.1</v>
      </c>
    </row>
    <row r="83" spans="1:9">
      <c r="A83" s="16" t="s">
        <v>1115</v>
      </c>
      <c r="B83" s="32" t="s">
        <v>1116</v>
      </c>
      <c r="C83" s="17" t="s">
        <v>1094</v>
      </c>
      <c r="D83" s="16" t="s">
        <v>1100</v>
      </c>
      <c r="E83" s="25" t="s">
        <v>1101</v>
      </c>
      <c r="F83" s="18" t="s">
        <v>879</v>
      </c>
      <c r="G83" s="17">
        <v>35</v>
      </c>
      <c r="H83" s="62">
        <v>0.14000000000000001</v>
      </c>
      <c r="I83" s="62">
        <v>0</v>
      </c>
    </row>
    <row r="84" spans="1:9">
      <c r="A84" s="16" t="s">
        <v>993</v>
      </c>
      <c r="B84" s="16" t="s">
        <v>994</v>
      </c>
      <c r="C84" s="17" t="s">
        <v>894</v>
      </c>
      <c r="D84" s="16" t="s">
        <v>995</v>
      </c>
      <c r="E84" s="16"/>
      <c r="F84" s="18" t="s">
        <v>879</v>
      </c>
      <c r="G84" s="17">
        <v>298</v>
      </c>
      <c r="H84" s="19">
        <v>0.6</v>
      </c>
      <c r="I84" s="65">
        <v>0</v>
      </c>
    </row>
    <row r="85" spans="1:9">
      <c r="A85" s="18" t="s">
        <v>996</v>
      </c>
      <c r="B85" s="18" t="s">
        <v>997</v>
      </c>
      <c r="C85" s="17" t="s">
        <v>894</v>
      </c>
      <c r="D85" s="18" t="s">
        <v>970</v>
      </c>
      <c r="E85" s="20" t="s">
        <v>998</v>
      </c>
      <c r="F85" s="18" t="s">
        <v>879</v>
      </c>
      <c r="G85" s="21">
        <v>1050</v>
      </c>
      <c r="H85" s="63">
        <v>0.63</v>
      </c>
      <c r="I85" s="63">
        <v>0</v>
      </c>
    </row>
    <row r="86" spans="1:9">
      <c r="A86" s="20" t="s">
        <v>999</v>
      </c>
      <c r="B86" s="18" t="s">
        <v>1000</v>
      </c>
      <c r="C86" s="21" t="s">
        <v>894</v>
      </c>
      <c r="D86" s="20" t="s">
        <v>1001</v>
      </c>
      <c r="E86" s="20" t="s">
        <v>1002</v>
      </c>
      <c r="F86" s="18" t="s">
        <v>879</v>
      </c>
      <c r="G86" s="21">
        <v>300</v>
      </c>
      <c r="H86" s="63">
        <v>0.7</v>
      </c>
      <c r="I86" s="63">
        <v>0.04</v>
      </c>
    </row>
    <row r="87" spans="1:9">
      <c r="A87" s="20" t="s">
        <v>1003</v>
      </c>
      <c r="B87" s="18" t="s">
        <v>1004</v>
      </c>
      <c r="C87" s="17" t="s">
        <v>894</v>
      </c>
      <c r="D87" s="18" t="s">
        <v>916</v>
      </c>
      <c r="E87" s="18" t="s">
        <v>1005</v>
      </c>
      <c r="F87" s="18" t="s">
        <v>879</v>
      </c>
      <c r="G87" s="21">
        <v>180</v>
      </c>
      <c r="H87" s="63">
        <v>0.5</v>
      </c>
      <c r="I87" s="63">
        <v>0.2</v>
      </c>
    </row>
    <row r="88" spans="1:9">
      <c r="A88" s="20" t="s">
        <v>1161</v>
      </c>
      <c r="B88" s="18" t="s">
        <v>1162</v>
      </c>
      <c r="C88" s="21" t="s">
        <v>551</v>
      </c>
      <c r="D88" s="20" t="s">
        <v>1163</v>
      </c>
      <c r="E88" s="18" t="s">
        <v>1164</v>
      </c>
      <c r="F88" s="18" t="s">
        <v>879</v>
      </c>
      <c r="G88" s="21">
        <v>4978</v>
      </c>
      <c r="H88" s="63">
        <v>0.64500000000000002</v>
      </c>
      <c r="I88" s="63">
        <v>1.6399999999999998E-2</v>
      </c>
    </row>
    <row r="89" spans="1:9">
      <c r="A89" s="15" t="s">
        <v>1141</v>
      </c>
      <c r="B89" s="16" t="s">
        <v>1142</v>
      </c>
      <c r="C89" s="17" t="s">
        <v>1139</v>
      </c>
      <c r="D89" s="16" t="s">
        <v>1143</v>
      </c>
      <c r="E89" s="16"/>
      <c r="F89" s="18" t="s">
        <v>879</v>
      </c>
      <c r="G89" s="17">
        <v>1470</v>
      </c>
      <c r="H89" s="19">
        <v>7.6999999999999999E-2</v>
      </c>
      <c r="I89" s="63">
        <v>0</v>
      </c>
    </row>
    <row r="90" spans="1:9">
      <c r="A90" s="15" t="s">
        <v>1117</v>
      </c>
      <c r="B90" s="16" t="s">
        <v>1118</v>
      </c>
      <c r="C90" s="17" t="s">
        <v>1094</v>
      </c>
      <c r="D90" s="16" t="s">
        <v>1119</v>
      </c>
      <c r="E90" s="53"/>
      <c r="F90" s="18" t="s">
        <v>879</v>
      </c>
      <c r="G90" s="17">
        <v>14</v>
      </c>
      <c r="H90" s="62">
        <v>0.15</v>
      </c>
      <c r="I90" s="62">
        <v>0.35</v>
      </c>
    </row>
    <row r="91" spans="1:9">
      <c r="A91" s="15" t="s">
        <v>1120</v>
      </c>
      <c r="B91" s="16" t="s">
        <v>1121</v>
      </c>
      <c r="C91" s="17" t="s">
        <v>1094</v>
      </c>
      <c r="D91" s="16" t="s">
        <v>1095</v>
      </c>
      <c r="E91" s="53"/>
      <c r="F91" s="18" t="s">
        <v>879</v>
      </c>
      <c r="G91" s="17">
        <v>40</v>
      </c>
      <c r="H91" s="62">
        <v>0.1</v>
      </c>
      <c r="I91" s="62">
        <v>0.35</v>
      </c>
    </row>
    <row r="92" spans="1:9">
      <c r="A92" s="31" t="s">
        <v>1006</v>
      </c>
      <c r="B92" s="32" t="s">
        <v>1007</v>
      </c>
      <c r="C92" s="33" t="s">
        <v>943</v>
      </c>
      <c r="D92" s="32" t="s">
        <v>1008</v>
      </c>
      <c r="E92" s="33"/>
      <c r="F92" s="18" t="s">
        <v>879</v>
      </c>
      <c r="G92" s="33">
        <v>60</v>
      </c>
      <c r="H92" s="34">
        <v>0.3</v>
      </c>
      <c r="I92" s="34">
        <v>0.6</v>
      </c>
    </row>
    <row r="93" spans="1:9">
      <c r="A93" s="15" t="s">
        <v>888</v>
      </c>
      <c r="B93" s="16" t="s">
        <v>889</v>
      </c>
      <c r="C93" s="17" t="s">
        <v>877</v>
      </c>
      <c r="D93" s="16" t="s">
        <v>777</v>
      </c>
      <c r="E93" s="16" t="s">
        <v>878</v>
      </c>
      <c r="F93" s="18" t="s">
        <v>879</v>
      </c>
      <c r="G93" s="17">
        <v>323</v>
      </c>
      <c r="H93" s="19">
        <v>0.01</v>
      </c>
      <c r="I93" s="19">
        <v>0.06</v>
      </c>
    </row>
    <row r="94" spans="1:9">
      <c r="A94" s="23" t="s">
        <v>1151</v>
      </c>
      <c r="B94" s="54" t="s">
        <v>1152</v>
      </c>
      <c r="C94" s="25" t="s">
        <v>1146</v>
      </c>
      <c r="D94" s="23" t="s">
        <v>1153</v>
      </c>
      <c r="E94" s="25" t="s">
        <v>1101</v>
      </c>
      <c r="F94" s="18" t="s">
        <v>879</v>
      </c>
      <c r="G94" s="25">
        <v>100</v>
      </c>
      <c r="H94" s="67">
        <v>0.4</v>
      </c>
      <c r="I94" s="67">
        <v>0.2</v>
      </c>
    </row>
    <row r="95" spans="1:9">
      <c r="A95" s="15" t="s">
        <v>1089</v>
      </c>
      <c r="B95" s="16" t="s">
        <v>1090</v>
      </c>
      <c r="C95" s="17" t="s">
        <v>1047</v>
      </c>
      <c r="D95" s="16" t="s">
        <v>1065</v>
      </c>
      <c r="E95" s="16" t="s">
        <v>1091</v>
      </c>
      <c r="F95" s="18" t="s">
        <v>879</v>
      </c>
      <c r="G95" s="17">
        <v>817</v>
      </c>
      <c r="H95" s="19">
        <v>0.3</v>
      </c>
      <c r="I95" s="19">
        <v>70</v>
      </c>
    </row>
    <row r="96" spans="1:9" s="52" customFormat="1">
      <c r="A96" s="51" t="s">
        <v>1202</v>
      </c>
      <c r="B96" s="43" t="s">
        <v>1203</v>
      </c>
      <c r="C96" s="37" t="s">
        <v>1200</v>
      </c>
      <c r="D96" s="43" t="s">
        <v>1204</v>
      </c>
      <c r="E96" s="50" t="s">
        <v>940</v>
      </c>
      <c r="F96" s="36" t="s">
        <v>879</v>
      </c>
      <c r="G96" s="37">
        <v>6000</v>
      </c>
      <c r="H96" s="42">
        <v>0.4</v>
      </c>
      <c r="I96" s="42">
        <v>0.2</v>
      </c>
    </row>
    <row r="97" spans="1:9" s="52" customFormat="1">
      <c r="A97" s="20" t="s">
        <v>1009</v>
      </c>
      <c r="B97" s="18" t="s">
        <v>1010</v>
      </c>
      <c r="C97" s="21" t="s">
        <v>894</v>
      </c>
      <c r="D97" s="20" t="s">
        <v>761</v>
      </c>
      <c r="E97" s="20" t="s">
        <v>1011</v>
      </c>
      <c r="F97" s="18" t="s">
        <v>879</v>
      </c>
      <c r="G97" s="21">
        <v>1000</v>
      </c>
      <c r="H97" s="63">
        <v>0.3</v>
      </c>
      <c r="I97" s="63">
        <v>0.8</v>
      </c>
    </row>
    <row r="98" spans="1:9" s="46" customFormat="1">
      <c r="A98" s="46" t="s">
        <v>1241</v>
      </c>
      <c r="B98" s="41" t="s">
        <v>1242</v>
      </c>
      <c r="C98" s="37" t="s">
        <v>894</v>
      </c>
      <c r="D98" s="41" t="s">
        <v>1223</v>
      </c>
      <c r="E98" s="47"/>
      <c r="F98" s="36" t="s">
        <v>879</v>
      </c>
      <c r="G98" s="37">
        <v>431</v>
      </c>
      <c r="H98" s="42">
        <v>0.4</v>
      </c>
      <c r="I98" s="42">
        <v>0</v>
      </c>
    </row>
    <row r="99" spans="1:9" s="46" customFormat="1">
      <c r="A99" s="16" t="s">
        <v>1012</v>
      </c>
      <c r="B99" s="16" t="s">
        <v>1013</v>
      </c>
      <c r="C99" s="17" t="s">
        <v>894</v>
      </c>
      <c r="D99" s="16" t="s">
        <v>653</v>
      </c>
      <c r="E99" s="18" t="s">
        <v>992</v>
      </c>
      <c r="F99" s="18" t="s">
        <v>879</v>
      </c>
      <c r="G99" s="17">
        <v>462</v>
      </c>
      <c r="H99" s="19">
        <v>0.22</v>
      </c>
      <c r="I99" s="65">
        <v>0</v>
      </c>
    </row>
    <row r="100" spans="1:9" s="46" customFormat="1">
      <c r="A100" s="15" t="s">
        <v>1014</v>
      </c>
      <c r="B100" s="16" t="s">
        <v>1015</v>
      </c>
      <c r="C100" s="17" t="s">
        <v>894</v>
      </c>
      <c r="D100" s="16" t="s">
        <v>1016</v>
      </c>
      <c r="E100" s="16"/>
      <c r="F100" s="18" t="s">
        <v>879</v>
      </c>
      <c r="G100" s="17">
        <v>120</v>
      </c>
      <c r="H100" s="19">
        <v>0.7</v>
      </c>
      <c r="I100" s="19">
        <v>0.55000000000000004</v>
      </c>
    </row>
    <row r="101" spans="1:9" s="46" customFormat="1">
      <c r="A101" s="20" t="s">
        <v>1017</v>
      </c>
      <c r="B101" s="18" t="s">
        <v>1018</v>
      </c>
      <c r="C101" s="21" t="s">
        <v>894</v>
      </c>
      <c r="D101" s="20" t="s">
        <v>901</v>
      </c>
      <c r="E101" s="18" t="s">
        <v>1019</v>
      </c>
      <c r="F101" s="18" t="s">
        <v>879</v>
      </c>
      <c r="G101" s="21">
        <v>580</v>
      </c>
      <c r="H101" s="63">
        <v>0.31030000000000002</v>
      </c>
      <c r="I101" s="63">
        <v>0</v>
      </c>
    </row>
    <row r="102" spans="1:9" s="46" customFormat="1">
      <c r="A102" s="20" t="s">
        <v>1017</v>
      </c>
      <c r="B102" s="18" t="s">
        <v>1020</v>
      </c>
      <c r="C102" s="21" t="s">
        <v>894</v>
      </c>
      <c r="D102" s="20" t="s">
        <v>1008</v>
      </c>
      <c r="E102" s="18" t="s">
        <v>1021</v>
      </c>
      <c r="F102" s="18" t="s">
        <v>879</v>
      </c>
      <c r="G102" s="21">
        <v>160</v>
      </c>
      <c r="H102" s="63">
        <v>0.65</v>
      </c>
      <c r="I102" s="63">
        <v>0</v>
      </c>
    </row>
    <row r="103" spans="1:9" s="46" customFormat="1">
      <c r="A103" s="36" t="s">
        <v>1258</v>
      </c>
      <c r="B103" s="36" t="s">
        <v>1259</v>
      </c>
      <c r="C103" s="39" t="s">
        <v>551</v>
      </c>
      <c r="D103" s="36" t="s">
        <v>1260</v>
      </c>
      <c r="E103" s="40"/>
      <c r="F103" s="36" t="s">
        <v>879</v>
      </c>
      <c r="G103" s="39">
        <v>490</v>
      </c>
      <c r="H103" s="66">
        <v>0.41</v>
      </c>
      <c r="I103" s="66">
        <v>0.03</v>
      </c>
    </row>
    <row r="104" spans="1:9" s="46" customFormat="1">
      <c r="A104" s="15" t="s">
        <v>1022</v>
      </c>
      <c r="B104" s="16" t="s">
        <v>1023</v>
      </c>
      <c r="C104" s="17" t="s">
        <v>894</v>
      </c>
      <c r="D104" s="16" t="s">
        <v>1024</v>
      </c>
      <c r="E104" s="17"/>
      <c r="F104" s="18" t="s">
        <v>879</v>
      </c>
      <c r="G104" s="17">
        <v>200</v>
      </c>
      <c r="H104" s="19">
        <v>0.4</v>
      </c>
      <c r="I104" s="62">
        <v>0</v>
      </c>
    </row>
    <row r="105" spans="1:9" s="46" customFormat="1">
      <c r="A105" s="16" t="s">
        <v>1122</v>
      </c>
      <c r="B105" s="32" t="s">
        <v>1123</v>
      </c>
      <c r="C105" s="17" t="s">
        <v>1094</v>
      </c>
      <c r="D105" s="16" t="s">
        <v>1100</v>
      </c>
      <c r="E105" s="25" t="s">
        <v>1101</v>
      </c>
      <c r="F105" s="18" t="s">
        <v>879</v>
      </c>
      <c r="G105" s="17">
        <v>50</v>
      </c>
      <c r="H105" s="62">
        <v>0.1</v>
      </c>
      <c r="I105" s="62">
        <v>0.02</v>
      </c>
    </row>
    <row r="106" spans="1:9" s="46" customFormat="1">
      <c r="A106" s="30" t="s">
        <v>1025</v>
      </c>
      <c r="B106" s="18" t="s">
        <v>1026</v>
      </c>
      <c r="C106" s="21" t="s">
        <v>894</v>
      </c>
      <c r="D106" s="18" t="s">
        <v>1027</v>
      </c>
      <c r="E106" s="18" t="s">
        <v>1028</v>
      </c>
      <c r="F106" s="18" t="s">
        <v>879</v>
      </c>
      <c r="G106" s="21">
        <v>374</v>
      </c>
      <c r="H106" s="63">
        <v>0.55000000000000004</v>
      </c>
      <c r="I106" s="63">
        <v>0.45</v>
      </c>
    </row>
    <row r="107" spans="1:9" s="46" customFormat="1">
      <c r="A107" s="15" t="s">
        <v>1124</v>
      </c>
      <c r="B107" s="16" t="s">
        <v>1125</v>
      </c>
      <c r="C107" s="17" t="s">
        <v>1094</v>
      </c>
      <c r="D107" s="16" t="s">
        <v>1100</v>
      </c>
      <c r="E107" s="53"/>
      <c r="F107" s="18" t="s">
        <v>879</v>
      </c>
      <c r="G107" s="17">
        <v>35</v>
      </c>
      <c r="H107" s="62">
        <v>0.14000000000000001</v>
      </c>
      <c r="I107" s="62">
        <v>0</v>
      </c>
    </row>
    <row r="108" spans="1:9" s="46" customFormat="1">
      <c r="A108" s="28" t="s">
        <v>1126</v>
      </c>
      <c r="B108" s="32" t="s">
        <v>1127</v>
      </c>
      <c r="C108" s="17" t="s">
        <v>1094</v>
      </c>
      <c r="D108" s="16" t="s">
        <v>1253</v>
      </c>
      <c r="E108" s="25" t="s">
        <v>1101</v>
      </c>
      <c r="F108" s="18" t="s">
        <v>879</v>
      </c>
      <c r="G108" s="17">
        <v>148</v>
      </c>
      <c r="H108" s="62">
        <v>0.1</v>
      </c>
      <c r="I108" s="62">
        <v>0.2</v>
      </c>
    </row>
    <row r="109" spans="1:9" s="46" customFormat="1">
      <c r="A109" s="15" t="s">
        <v>890</v>
      </c>
      <c r="B109" s="16" t="s">
        <v>891</v>
      </c>
      <c r="C109" s="17" t="s">
        <v>877</v>
      </c>
      <c r="D109" s="16" t="s">
        <v>773</v>
      </c>
      <c r="E109" s="16" t="s">
        <v>878</v>
      </c>
      <c r="F109" s="18" t="s">
        <v>879</v>
      </c>
      <c r="G109" s="17">
        <v>8500</v>
      </c>
      <c r="H109" s="19">
        <v>0.3</v>
      </c>
      <c r="I109" s="19">
        <v>0.03</v>
      </c>
    </row>
    <row r="110" spans="1:9" s="46" customFormat="1">
      <c r="A110" s="31" t="s">
        <v>1029</v>
      </c>
      <c r="B110" s="16" t="s">
        <v>1030</v>
      </c>
      <c r="C110" s="33" t="s">
        <v>943</v>
      </c>
      <c r="D110" s="32" t="s">
        <v>808</v>
      </c>
      <c r="E110" s="33"/>
      <c r="F110" s="18" t="s">
        <v>879</v>
      </c>
      <c r="G110" s="33">
        <v>47</v>
      </c>
      <c r="H110" s="34">
        <v>0.35</v>
      </c>
      <c r="I110" s="34">
        <v>0.7</v>
      </c>
    </row>
    <row r="111" spans="1:9" s="46" customFormat="1">
      <c r="A111" s="46" t="s">
        <v>1212</v>
      </c>
      <c r="B111" s="43" t="s">
        <v>1213</v>
      </c>
      <c r="C111" s="37" t="s">
        <v>1200</v>
      </c>
      <c r="D111" s="41" t="s">
        <v>1214</v>
      </c>
      <c r="E111" s="47"/>
      <c r="F111" s="36" t="s">
        <v>879</v>
      </c>
      <c r="G111" s="37">
        <v>200</v>
      </c>
      <c r="H111" s="42">
        <v>0.5</v>
      </c>
      <c r="I111" s="42">
        <v>0.6</v>
      </c>
    </row>
    <row r="112" spans="1:9" s="46" customFormat="1">
      <c r="A112" s="41" t="s">
        <v>1231</v>
      </c>
      <c r="B112" s="43" t="s">
        <v>1232</v>
      </c>
      <c r="C112" s="37" t="s">
        <v>1200</v>
      </c>
      <c r="D112" s="41" t="s">
        <v>1227</v>
      </c>
      <c r="E112" s="37"/>
      <c r="F112" s="36" t="s">
        <v>879</v>
      </c>
      <c r="G112" s="37">
        <v>246</v>
      </c>
      <c r="H112" s="42">
        <v>0.45</v>
      </c>
      <c r="I112" s="42">
        <v>0.15</v>
      </c>
    </row>
    <row r="113" spans="1:9" s="46" customFormat="1">
      <c r="A113" s="20" t="s">
        <v>1031</v>
      </c>
      <c r="B113" s="20" t="s">
        <v>1032</v>
      </c>
      <c r="C113" s="21" t="s">
        <v>894</v>
      </c>
      <c r="D113" s="20" t="s">
        <v>808</v>
      </c>
      <c r="E113" s="21"/>
      <c r="F113" s="18" t="s">
        <v>879</v>
      </c>
      <c r="G113" s="21">
        <v>320</v>
      </c>
      <c r="H113" s="63">
        <v>0.56899999999999995</v>
      </c>
      <c r="I113" s="63">
        <v>0</v>
      </c>
    </row>
    <row r="114" spans="1:9" s="46" customFormat="1">
      <c r="A114" s="41" t="s">
        <v>1189</v>
      </c>
      <c r="B114" s="41" t="s">
        <v>1190</v>
      </c>
      <c r="C114" s="37" t="s">
        <v>894</v>
      </c>
      <c r="D114" s="41" t="s">
        <v>808</v>
      </c>
      <c r="E114" s="41" t="s">
        <v>1191</v>
      </c>
      <c r="F114" s="36" t="s">
        <v>879</v>
      </c>
      <c r="G114" s="37">
        <v>1100</v>
      </c>
      <c r="H114" s="42">
        <v>0.4</v>
      </c>
      <c r="I114" s="42">
        <v>0.55000000000000004</v>
      </c>
    </row>
    <row r="115" spans="1:9" s="46" customFormat="1">
      <c r="A115" s="46" t="s">
        <v>1229</v>
      </c>
      <c r="B115" s="43" t="s">
        <v>1230</v>
      </c>
      <c r="C115" s="37" t="s">
        <v>1200</v>
      </c>
      <c r="D115" s="41" t="s">
        <v>1227</v>
      </c>
      <c r="E115" s="37"/>
      <c r="F115" s="36" t="s">
        <v>879</v>
      </c>
      <c r="G115" s="37">
        <v>75</v>
      </c>
      <c r="H115" s="42">
        <v>0.67</v>
      </c>
      <c r="I115" s="42">
        <v>0.7</v>
      </c>
    </row>
    <row r="116" spans="1:9" s="46" customFormat="1">
      <c r="A116" s="41" t="s">
        <v>1192</v>
      </c>
      <c r="B116" s="41" t="s">
        <v>1193</v>
      </c>
      <c r="C116" s="37" t="s">
        <v>894</v>
      </c>
      <c r="D116" s="41" t="s">
        <v>808</v>
      </c>
      <c r="E116" s="41" t="s">
        <v>1191</v>
      </c>
      <c r="F116" s="36" t="s">
        <v>879</v>
      </c>
      <c r="G116" s="37">
        <v>150</v>
      </c>
      <c r="H116" s="42">
        <v>0.43</v>
      </c>
      <c r="I116" s="42">
        <v>0.5</v>
      </c>
    </row>
    <row r="117" spans="1:9" s="46" customFormat="1">
      <c r="A117" s="15" t="s">
        <v>1033</v>
      </c>
      <c r="B117" s="16" t="s">
        <v>1034</v>
      </c>
      <c r="C117" s="17" t="s">
        <v>943</v>
      </c>
      <c r="D117" s="16" t="s">
        <v>986</v>
      </c>
      <c r="E117" s="16"/>
      <c r="F117" s="18" t="s">
        <v>879</v>
      </c>
      <c r="G117" s="17">
        <v>950</v>
      </c>
      <c r="H117" s="19">
        <v>0.3</v>
      </c>
      <c r="I117" s="19">
        <v>0.5</v>
      </c>
    </row>
    <row r="118" spans="1:9" s="46" customFormat="1">
      <c r="A118" s="20" t="s">
        <v>1035</v>
      </c>
      <c r="B118" s="20" t="s">
        <v>1036</v>
      </c>
      <c r="C118" s="21" t="s">
        <v>894</v>
      </c>
      <c r="D118" s="20" t="s">
        <v>1024</v>
      </c>
      <c r="E118" s="21"/>
      <c r="F118" s="18" t="s">
        <v>879</v>
      </c>
      <c r="G118" s="21">
        <v>1500</v>
      </c>
      <c r="H118" s="63">
        <v>0.64</v>
      </c>
      <c r="I118" s="63">
        <v>0.74</v>
      </c>
    </row>
    <row r="119" spans="1:9" s="46" customFormat="1">
      <c r="A119" s="41" t="s">
        <v>1194</v>
      </c>
      <c r="B119" s="41" t="s">
        <v>1195</v>
      </c>
      <c r="C119" s="37" t="s">
        <v>894</v>
      </c>
      <c r="D119" s="43" t="s">
        <v>1024</v>
      </c>
      <c r="E119" s="44"/>
      <c r="F119" s="36" t="s">
        <v>879</v>
      </c>
      <c r="G119" s="44">
        <v>680</v>
      </c>
      <c r="H119" s="45">
        <v>0.6</v>
      </c>
      <c r="I119" s="45">
        <v>0.06</v>
      </c>
    </row>
    <row r="120" spans="1:9" s="46" customFormat="1">
      <c r="A120" s="46" t="s">
        <v>1237</v>
      </c>
      <c r="B120" s="43" t="s">
        <v>1238</v>
      </c>
      <c r="C120" s="37" t="s">
        <v>894</v>
      </c>
      <c r="D120" s="41" t="s">
        <v>986</v>
      </c>
      <c r="E120" s="47"/>
      <c r="F120" s="36" t="s">
        <v>879</v>
      </c>
      <c r="G120" s="37">
        <v>321</v>
      </c>
      <c r="H120" s="42">
        <v>0.33</v>
      </c>
      <c r="I120" s="42">
        <v>0.67</v>
      </c>
    </row>
    <row r="121" spans="1:9" s="46" customFormat="1">
      <c r="A121" s="15" t="s">
        <v>1037</v>
      </c>
      <c r="B121" s="16" t="s">
        <v>1038</v>
      </c>
      <c r="C121" s="17" t="s">
        <v>894</v>
      </c>
      <c r="D121" s="16" t="s">
        <v>986</v>
      </c>
      <c r="E121" s="16" t="s">
        <v>1039</v>
      </c>
      <c r="F121" s="18" t="s">
        <v>879</v>
      </c>
      <c r="G121" s="17">
        <v>380</v>
      </c>
      <c r="H121" s="19">
        <v>0.3</v>
      </c>
      <c r="I121" s="65">
        <v>0</v>
      </c>
    </row>
    <row r="122" spans="1:9" s="46" customFormat="1">
      <c r="A122" s="46" t="s">
        <v>1233</v>
      </c>
      <c r="B122" s="43" t="s">
        <v>1234</v>
      </c>
      <c r="C122" s="37" t="s">
        <v>894</v>
      </c>
      <c r="D122" s="41" t="s">
        <v>1235</v>
      </c>
      <c r="E122" s="47" t="s">
        <v>1236</v>
      </c>
      <c r="F122" s="36" t="s">
        <v>879</v>
      </c>
      <c r="G122" s="37">
        <v>450</v>
      </c>
      <c r="H122" s="42">
        <v>0.45</v>
      </c>
      <c r="I122" s="42">
        <v>0.15</v>
      </c>
    </row>
    <row r="123" spans="1:9">
      <c r="A123" s="16" t="s">
        <v>1040</v>
      </c>
      <c r="B123" s="35" t="s">
        <v>762</v>
      </c>
      <c r="C123" s="17" t="s">
        <v>894</v>
      </c>
      <c r="D123" s="16" t="s">
        <v>769</v>
      </c>
      <c r="E123" s="28" t="s">
        <v>172</v>
      </c>
      <c r="F123" s="18" t="s">
        <v>879</v>
      </c>
      <c r="G123" s="17">
        <v>500</v>
      </c>
      <c r="H123" s="19" t="s">
        <v>764</v>
      </c>
      <c r="I123" s="19" t="s">
        <v>739</v>
      </c>
    </row>
    <row r="124" spans="1:9">
      <c r="A124" s="46" t="s">
        <v>1239</v>
      </c>
      <c r="B124" s="43" t="s">
        <v>1240</v>
      </c>
      <c r="C124" s="37" t="s">
        <v>894</v>
      </c>
      <c r="D124" s="41" t="s">
        <v>1235</v>
      </c>
      <c r="E124" s="47"/>
      <c r="F124" s="36" t="s">
        <v>879</v>
      </c>
      <c r="G124" s="37">
        <v>295</v>
      </c>
      <c r="H124" s="42">
        <v>0.3</v>
      </c>
      <c r="I124" s="42">
        <v>0</v>
      </c>
    </row>
    <row r="125" spans="1:9">
      <c r="A125" s="15" t="s">
        <v>1041</v>
      </c>
      <c r="B125" s="16" t="s">
        <v>1042</v>
      </c>
      <c r="C125" s="17" t="s">
        <v>894</v>
      </c>
      <c r="D125" s="16" t="s">
        <v>935</v>
      </c>
      <c r="E125" s="16" t="s">
        <v>1043</v>
      </c>
      <c r="F125" s="18" t="s">
        <v>879</v>
      </c>
      <c r="G125" s="17">
        <v>500</v>
      </c>
      <c r="H125" s="19" t="s">
        <v>1044</v>
      </c>
      <c r="I125" s="62">
        <v>0</v>
      </c>
    </row>
  </sheetData>
  <autoFilter ref="A1:I125" xr:uid="{00000000-0001-0000-0000-000000000000}">
    <sortState xmlns:xlrd2="http://schemas.microsoft.com/office/spreadsheetml/2017/richdata2" ref="A2:I125">
      <sortCondition ref="C1:C97"/>
    </sortState>
  </autoFilter>
  <sortState xmlns:xlrd2="http://schemas.microsoft.com/office/spreadsheetml/2017/richdata2" ref="A2:I125">
    <sortCondition ref="A2:A1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BBB7E-EBA0-48B1-9177-3362B4132C9A}">
  <dimension ref="A1:K22"/>
  <sheetViews>
    <sheetView workbookViewId="0">
      <selection activeCell="K8" sqref="K8"/>
    </sheetView>
  </sheetViews>
  <sheetFormatPr defaultColWidth="33.81640625" defaultRowHeight="12.5"/>
  <cols>
    <col min="1" max="1" width="29.36328125" style="2" bestFit="1" customWidth="1"/>
    <col min="2" max="2" width="36.08984375" style="2" bestFit="1" customWidth="1"/>
    <col min="3" max="3" width="10" style="2" bestFit="1" customWidth="1"/>
    <col min="4" max="4" width="9" style="2" bestFit="1" customWidth="1"/>
    <col min="5" max="5" width="69.54296875" style="2" bestFit="1" customWidth="1"/>
    <col min="6" max="6" width="14.81640625" style="2" bestFit="1" customWidth="1"/>
    <col min="7" max="7" width="16.81640625" style="2" bestFit="1" customWidth="1"/>
    <col min="8" max="8" width="18.1796875" style="2" bestFit="1" customWidth="1"/>
    <col min="9" max="9" width="20.08984375" style="57" bestFit="1" customWidth="1"/>
    <col min="10" max="11" width="19.54296875" style="57" bestFit="1" customWidth="1"/>
    <col min="12" max="16384" width="33.81640625" style="2"/>
  </cols>
  <sheetData>
    <row r="1" spans="1:11" s="1" customFormat="1" ht="14">
      <c r="A1" s="3" t="s">
        <v>1</v>
      </c>
      <c r="B1" s="3" t="s">
        <v>2</v>
      </c>
      <c r="C1" s="3" t="s">
        <v>3</v>
      </c>
      <c r="D1" s="3" t="s">
        <v>384</v>
      </c>
      <c r="E1" s="4" t="s">
        <v>386</v>
      </c>
      <c r="F1" s="3" t="s">
        <v>369</v>
      </c>
      <c r="G1" s="4" t="s">
        <v>370</v>
      </c>
      <c r="H1" s="4" t="s">
        <v>371</v>
      </c>
      <c r="I1" s="4" t="s">
        <v>372</v>
      </c>
      <c r="J1" s="4" t="s">
        <v>373</v>
      </c>
      <c r="K1" s="4" t="s">
        <v>374</v>
      </c>
    </row>
    <row r="2" spans="1:11">
      <c r="A2" s="9" t="s">
        <v>273</v>
      </c>
      <c r="B2" s="9" t="s">
        <v>273</v>
      </c>
      <c r="C2" s="9">
        <v>14769</v>
      </c>
      <c r="D2" s="9" t="s">
        <v>385</v>
      </c>
      <c r="E2" s="9" t="s">
        <v>855</v>
      </c>
      <c r="F2" s="9" t="s">
        <v>856</v>
      </c>
      <c r="G2" s="9" t="s">
        <v>199</v>
      </c>
      <c r="H2" s="9" t="s">
        <v>378</v>
      </c>
      <c r="I2" s="9" t="s">
        <v>379</v>
      </c>
      <c r="J2" s="61">
        <v>0.85</v>
      </c>
      <c r="K2" s="72">
        <v>0</v>
      </c>
    </row>
    <row r="3" spans="1:11">
      <c r="A3" s="9" t="s">
        <v>271</v>
      </c>
      <c r="B3" s="9" t="s">
        <v>272</v>
      </c>
      <c r="C3" s="9">
        <v>14773</v>
      </c>
      <c r="D3" s="9" t="s">
        <v>385</v>
      </c>
      <c r="E3" s="9" t="s">
        <v>1165</v>
      </c>
      <c r="F3" s="9" t="s">
        <v>1166</v>
      </c>
      <c r="G3" s="9" t="s">
        <v>199</v>
      </c>
      <c r="H3" s="11" t="s">
        <v>378</v>
      </c>
      <c r="I3" s="58">
        <v>157</v>
      </c>
      <c r="J3" s="59">
        <v>0.79</v>
      </c>
      <c r="K3" s="60">
        <v>0.4</v>
      </c>
    </row>
    <row r="4" spans="1:11">
      <c r="A4" s="9" t="s">
        <v>271</v>
      </c>
      <c r="B4" s="9" t="s">
        <v>852</v>
      </c>
      <c r="C4" s="9">
        <v>14723</v>
      </c>
      <c r="D4" s="9" t="s">
        <v>385</v>
      </c>
      <c r="E4" s="9" t="s">
        <v>1167</v>
      </c>
      <c r="F4" s="9" t="s">
        <v>854</v>
      </c>
      <c r="G4" s="9" t="s">
        <v>199</v>
      </c>
      <c r="H4" s="11" t="s">
        <v>378</v>
      </c>
      <c r="I4" s="58" t="s">
        <v>379</v>
      </c>
      <c r="J4" s="59">
        <v>0.9</v>
      </c>
      <c r="K4" s="58" t="s">
        <v>196</v>
      </c>
    </row>
    <row r="5" spans="1:11">
      <c r="A5" s="9" t="s">
        <v>271</v>
      </c>
      <c r="B5" s="9" t="s">
        <v>1168</v>
      </c>
      <c r="C5" s="9">
        <v>13234</v>
      </c>
      <c r="D5" s="9" t="s">
        <v>385</v>
      </c>
      <c r="E5" s="9" t="s">
        <v>1169</v>
      </c>
      <c r="F5" s="9" t="s">
        <v>929</v>
      </c>
      <c r="G5" s="9" t="s">
        <v>894</v>
      </c>
      <c r="H5" s="11" t="s">
        <v>378</v>
      </c>
      <c r="I5" s="58">
        <v>246</v>
      </c>
      <c r="J5" s="59">
        <f>129/I5</f>
        <v>0.52439024390243905</v>
      </c>
      <c r="K5" s="60">
        <v>0.67</v>
      </c>
    </row>
    <row r="6" spans="1:11">
      <c r="A6" s="9" t="s">
        <v>271</v>
      </c>
      <c r="B6" s="9" t="s">
        <v>1170</v>
      </c>
      <c r="C6" s="9">
        <v>91866</v>
      </c>
      <c r="D6" s="9" t="s">
        <v>385</v>
      </c>
      <c r="E6" s="9" t="s">
        <v>1171</v>
      </c>
      <c r="F6" s="9" t="s">
        <v>1172</v>
      </c>
      <c r="G6" s="9" t="s">
        <v>199</v>
      </c>
      <c r="H6" s="11" t="s">
        <v>378</v>
      </c>
      <c r="I6" s="58">
        <v>42</v>
      </c>
      <c r="J6" s="59">
        <v>0.13</v>
      </c>
      <c r="K6" s="72">
        <v>0</v>
      </c>
    </row>
    <row r="7" spans="1:11">
      <c r="A7" s="9" t="s">
        <v>271</v>
      </c>
      <c r="B7" s="9" t="s">
        <v>1173</v>
      </c>
      <c r="C7" s="9">
        <v>14772</v>
      </c>
      <c r="D7" s="9" t="s">
        <v>385</v>
      </c>
      <c r="E7" s="9" t="s">
        <v>1174</v>
      </c>
      <c r="F7" s="9" t="s">
        <v>1175</v>
      </c>
      <c r="G7" s="9" t="s">
        <v>894</v>
      </c>
      <c r="H7" s="11" t="s">
        <v>378</v>
      </c>
      <c r="I7" s="58">
        <v>42</v>
      </c>
      <c r="J7" s="59">
        <v>0.13</v>
      </c>
      <c r="K7" s="72">
        <v>0</v>
      </c>
    </row>
    <row r="8" spans="1:11" ht="50">
      <c r="A8" s="9" t="s">
        <v>271</v>
      </c>
      <c r="B8" s="9" t="s">
        <v>1176</v>
      </c>
      <c r="C8" s="9">
        <v>14782</v>
      </c>
      <c r="D8" s="9" t="s">
        <v>385</v>
      </c>
      <c r="E8" s="10" t="s">
        <v>1177</v>
      </c>
      <c r="F8" s="9" t="s">
        <v>563</v>
      </c>
      <c r="G8" s="9" t="s">
        <v>894</v>
      </c>
      <c r="H8" s="11" t="s">
        <v>378</v>
      </c>
      <c r="I8" s="58">
        <v>81</v>
      </c>
      <c r="J8" s="59">
        <f>38/I8</f>
        <v>0.46913580246913578</v>
      </c>
      <c r="K8" s="60">
        <v>0.92</v>
      </c>
    </row>
    <row r="9" spans="1:11">
      <c r="A9" s="9" t="s">
        <v>271</v>
      </c>
      <c r="B9" s="9" t="s">
        <v>1178</v>
      </c>
      <c r="C9" s="9"/>
      <c r="D9" s="9" t="s">
        <v>385</v>
      </c>
      <c r="E9" s="56" t="s">
        <v>1261</v>
      </c>
      <c r="F9" s="56" t="s">
        <v>1262</v>
      </c>
      <c r="G9" s="56" t="s">
        <v>249</v>
      </c>
      <c r="H9" s="9" t="s">
        <v>378</v>
      </c>
      <c r="I9" s="58">
        <v>579</v>
      </c>
      <c r="J9" s="60">
        <v>0.49</v>
      </c>
      <c r="K9" s="60">
        <v>0.5</v>
      </c>
    </row>
    <row r="10" spans="1:11">
      <c r="A10" s="9" t="s">
        <v>197</v>
      </c>
      <c r="B10" s="9" t="s">
        <v>198</v>
      </c>
      <c r="C10" s="9">
        <v>91811</v>
      </c>
      <c r="D10" s="9" t="s">
        <v>385</v>
      </c>
      <c r="E10" s="11" t="s">
        <v>1179</v>
      </c>
      <c r="F10" s="9" t="s">
        <v>1180</v>
      </c>
      <c r="G10" s="9" t="s">
        <v>199</v>
      </c>
      <c r="H10" s="9" t="s">
        <v>378</v>
      </c>
      <c r="I10" s="9" t="s">
        <v>379</v>
      </c>
      <c r="J10" s="5">
        <v>70</v>
      </c>
      <c r="K10" s="72">
        <v>0</v>
      </c>
    </row>
    <row r="11" spans="1:11">
      <c r="A11" s="9" t="s">
        <v>197</v>
      </c>
      <c r="B11" s="9" t="s">
        <v>200</v>
      </c>
      <c r="C11" s="9">
        <v>13454</v>
      </c>
      <c r="D11" s="9" t="s">
        <v>385</v>
      </c>
      <c r="E11" s="5" t="s">
        <v>1181</v>
      </c>
      <c r="F11" s="9" t="s">
        <v>1182</v>
      </c>
      <c r="G11" s="9" t="s">
        <v>199</v>
      </c>
      <c r="H11" s="9" t="s">
        <v>378</v>
      </c>
      <c r="I11" s="9" t="s">
        <v>379</v>
      </c>
      <c r="J11" s="5">
        <v>72</v>
      </c>
      <c r="K11" s="72">
        <v>0</v>
      </c>
    </row>
    <row r="12" spans="1:11">
      <c r="A12" s="9" t="s">
        <v>197</v>
      </c>
      <c r="B12" s="9" t="s">
        <v>201</v>
      </c>
      <c r="C12" s="9">
        <v>91695</v>
      </c>
      <c r="D12" s="9" t="s">
        <v>385</v>
      </c>
      <c r="E12" s="12" t="s">
        <v>1183</v>
      </c>
      <c r="F12" s="9" t="s">
        <v>1184</v>
      </c>
      <c r="G12" s="9" t="s">
        <v>199</v>
      </c>
      <c r="H12" s="9" t="s">
        <v>378</v>
      </c>
      <c r="I12" s="9" t="s">
        <v>379</v>
      </c>
      <c r="J12" s="5">
        <v>79</v>
      </c>
      <c r="K12" s="72">
        <v>0</v>
      </c>
    </row>
    <row r="13" spans="1:11">
      <c r="A13" s="9" t="s">
        <v>202</v>
      </c>
      <c r="B13" s="9" t="s">
        <v>203</v>
      </c>
      <c r="C13" s="9">
        <v>13989</v>
      </c>
      <c r="D13" s="9" t="s">
        <v>385</v>
      </c>
      <c r="E13" s="9" t="s">
        <v>844</v>
      </c>
      <c r="F13" s="9" t="s">
        <v>845</v>
      </c>
      <c r="G13" s="9" t="s">
        <v>199</v>
      </c>
      <c r="H13" s="9" t="s">
        <v>378</v>
      </c>
      <c r="I13" s="9" t="s">
        <v>379</v>
      </c>
      <c r="J13" s="9">
        <v>90</v>
      </c>
      <c r="K13" s="61">
        <v>0.8</v>
      </c>
    </row>
    <row r="14" spans="1:11">
      <c r="A14" s="9" t="s">
        <v>278</v>
      </c>
      <c r="B14" s="9" t="s">
        <v>279</v>
      </c>
      <c r="C14" s="9">
        <v>14516</v>
      </c>
      <c r="D14" s="9" t="s">
        <v>385</v>
      </c>
      <c r="E14" s="9" t="s">
        <v>864</v>
      </c>
      <c r="F14" s="9" t="s">
        <v>865</v>
      </c>
      <c r="G14" s="9" t="s">
        <v>199</v>
      </c>
      <c r="H14" s="9" t="s">
        <v>378</v>
      </c>
      <c r="I14" s="9" t="s">
        <v>379</v>
      </c>
      <c r="J14" s="9">
        <v>0.85</v>
      </c>
      <c r="K14" s="72">
        <v>0</v>
      </c>
    </row>
    <row r="15" spans="1:11">
      <c r="A15" s="9" t="s">
        <v>840</v>
      </c>
      <c r="B15" s="9" t="s">
        <v>841</v>
      </c>
      <c r="C15" s="9">
        <v>14524</v>
      </c>
      <c r="D15" s="9" t="s">
        <v>385</v>
      </c>
      <c r="E15" s="9" t="s">
        <v>842</v>
      </c>
      <c r="F15" s="9" t="s">
        <v>843</v>
      </c>
      <c r="G15" s="9" t="s">
        <v>199</v>
      </c>
      <c r="H15" s="9" t="s">
        <v>378</v>
      </c>
      <c r="I15" s="9">
        <v>98</v>
      </c>
      <c r="J15" s="9">
        <v>0.42</v>
      </c>
      <c r="K15" s="72">
        <v>0</v>
      </c>
    </row>
    <row r="16" spans="1:11">
      <c r="A16" s="9" t="s">
        <v>846</v>
      </c>
      <c r="B16" s="9" t="s">
        <v>847</v>
      </c>
      <c r="C16" s="9">
        <v>91962</v>
      </c>
      <c r="D16" s="9" t="s">
        <v>385</v>
      </c>
      <c r="E16" s="9" t="s">
        <v>848</v>
      </c>
      <c r="F16" s="9" t="s">
        <v>849</v>
      </c>
      <c r="G16" s="9" t="s">
        <v>199</v>
      </c>
      <c r="H16" s="9" t="s">
        <v>378</v>
      </c>
      <c r="I16" s="9">
        <v>165</v>
      </c>
      <c r="J16" s="9">
        <v>56</v>
      </c>
      <c r="K16" s="72">
        <v>0</v>
      </c>
    </row>
    <row r="17" spans="1:11">
      <c r="A17" s="9" t="s">
        <v>846</v>
      </c>
      <c r="B17" s="9" t="s">
        <v>198</v>
      </c>
      <c r="C17" s="9">
        <v>91811</v>
      </c>
      <c r="D17" s="9" t="s">
        <v>385</v>
      </c>
      <c r="E17" s="9" t="s">
        <v>850</v>
      </c>
      <c r="F17" s="9" t="s">
        <v>851</v>
      </c>
      <c r="G17" s="9" t="s">
        <v>199</v>
      </c>
      <c r="H17" s="9" t="s">
        <v>378</v>
      </c>
      <c r="I17" s="9">
        <v>271</v>
      </c>
      <c r="J17" s="9">
        <v>77</v>
      </c>
      <c r="K17" s="72">
        <v>0</v>
      </c>
    </row>
    <row r="18" spans="1:11">
      <c r="A18" s="9" t="s">
        <v>846</v>
      </c>
      <c r="B18" s="9" t="s">
        <v>852</v>
      </c>
      <c r="C18" s="9">
        <v>14723</v>
      </c>
      <c r="D18" s="9" t="s">
        <v>385</v>
      </c>
      <c r="E18" s="9" t="s">
        <v>853</v>
      </c>
      <c r="F18" s="9" t="s">
        <v>854</v>
      </c>
      <c r="G18" s="9" t="s">
        <v>199</v>
      </c>
      <c r="H18" s="9" t="s">
        <v>378</v>
      </c>
      <c r="I18" s="9">
        <v>98</v>
      </c>
      <c r="J18" s="9">
        <v>87</v>
      </c>
      <c r="K18" s="72">
        <v>0</v>
      </c>
    </row>
    <row r="19" spans="1:11">
      <c r="A19" s="9" t="s">
        <v>846</v>
      </c>
      <c r="B19" s="9" t="s">
        <v>273</v>
      </c>
      <c r="C19" s="9">
        <v>14769</v>
      </c>
      <c r="D19" s="9" t="s">
        <v>385</v>
      </c>
      <c r="E19" s="9" t="s">
        <v>855</v>
      </c>
      <c r="F19" s="9" t="s">
        <v>856</v>
      </c>
      <c r="G19" s="9" t="s">
        <v>199</v>
      </c>
      <c r="H19" s="9" t="s">
        <v>378</v>
      </c>
      <c r="I19" s="9">
        <v>95</v>
      </c>
      <c r="J19" s="9">
        <v>85</v>
      </c>
      <c r="K19" s="72">
        <v>0</v>
      </c>
    </row>
    <row r="20" spans="1:11">
      <c r="A20" s="9" t="s">
        <v>846</v>
      </c>
      <c r="B20" s="9" t="s">
        <v>203</v>
      </c>
      <c r="C20" s="9">
        <v>13989</v>
      </c>
      <c r="D20" s="9" t="s">
        <v>385</v>
      </c>
      <c r="E20" s="9" t="s">
        <v>857</v>
      </c>
      <c r="F20" s="9" t="s">
        <v>845</v>
      </c>
      <c r="G20" s="9" t="s">
        <v>199</v>
      </c>
      <c r="H20" s="9" t="s">
        <v>378</v>
      </c>
      <c r="I20" s="9">
        <v>125</v>
      </c>
      <c r="J20" s="9">
        <v>80</v>
      </c>
      <c r="K20" s="61">
        <v>0.7</v>
      </c>
    </row>
    <row r="21" spans="1:11">
      <c r="A21" s="9" t="s">
        <v>846</v>
      </c>
      <c r="B21" s="9" t="s">
        <v>858</v>
      </c>
      <c r="C21" s="9">
        <v>14795</v>
      </c>
      <c r="D21" s="9" t="s">
        <v>385</v>
      </c>
      <c r="E21" s="9" t="s">
        <v>859</v>
      </c>
      <c r="F21" s="9" t="s">
        <v>860</v>
      </c>
      <c r="G21" s="9" t="s">
        <v>199</v>
      </c>
      <c r="H21" s="9" t="s">
        <v>378</v>
      </c>
      <c r="I21" s="9">
        <v>75</v>
      </c>
      <c r="J21" s="9">
        <v>80</v>
      </c>
      <c r="K21" s="72">
        <v>0</v>
      </c>
    </row>
    <row r="22" spans="1:11">
      <c r="A22" s="9" t="s">
        <v>846</v>
      </c>
      <c r="B22" s="9" t="s">
        <v>861</v>
      </c>
      <c r="C22" s="9">
        <v>92434</v>
      </c>
      <c r="D22" s="9" t="s">
        <v>385</v>
      </c>
      <c r="E22" s="9" t="s">
        <v>862</v>
      </c>
      <c r="F22" s="9" t="s">
        <v>863</v>
      </c>
      <c r="G22" s="9" t="s">
        <v>199</v>
      </c>
      <c r="H22" s="9" t="s">
        <v>378</v>
      </c>
      <c r="I22" s="9">
        <v>35</v>
      </c>
      <c r="J22" s="9">
        <v>49</v>
      </c>
      <c r="K22" s="72">
        <v>0</v>
      </c>
    </row>
  </sheetData>
  <autoFilter ref="A1:K22" xr:uid="{9E1BBB7E-EBA0-48B1-9177-3362B4132C9A}"/>
  <dataValidations count="2">
    <dataValidation type="list" allowBlank="1" showInputMessage="1" showErrorMessage="1" sqref="I14" xr:uid="{8CA482E9-55BB-412F-864C-F9CE3BD6B090}">
      <formula1>#REF!</formula1>
    </dataValidation>
    <dataValidation type="list" allowBlank="1" showInputMessage="1" showErrorMessage="1" sqref="H14" xr:uid="{98A41DCD-FDDB-46B2-9A79-A11856287478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A&amp;F Apparel Factories</vt:lpstr>
      <vt:lpstr>A&amp;F Fabric Mills</vt:lpstr>
      <vt:lpstr>A&amp;F Personal Care Fillers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Filippi</dc:creator>
  <cp:lastModifiedBy>Tara Flynn</cp:lastModifiedBy>
  <dcterms:created xsi:type="dcterms:W3CDTF">2023-03-17T05:15:39Z</dcterms:created>
  <dcterms:modified xsi:type="dcterms:W3CDTF">2023-04-27T13:16:05Z</dcterms:modified>
</cp:coreProperties>
</file>